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30" windowWidth="18795" windowHeight="6660"/>
  </bookViews>
  <sheets>
    <sheet name="TOC" sheetId="14"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s>
  <externalReferences>
    <externalReference r:id="rId14"/>
    <externalReference r:id="rId15"/>
    <externalReference r:id="rId16"/>
  </externalReferences>
  <definedNames>
    <definedName name="_xlnm.Print_Area" localSheetId="11">'11'!$A$1:$G$74</definedName>
    <definedName name="_xlnm.Print_Area" localSheetId="12">'12'!$A$1:$I$6</definedName>
    <definedName name="_xlnm.Print_Area" localSheetId="6">'6'!$A$1:$F$31</definedName>
    <definedName name="_xlnm.Print_Area" localSheetId="7">'7'!$A$1:$H$61</definedName>
    <definedName name="_xlnm.Print_Titles" localSheetId="1">'1'!$A:$A</definedName>
    <definedName name="_xlnm.Print_Titles" localSheetId="10">'10'!$A:$A</definedName>
    <definedName name="_xlnm.Print_Titles" localSheetId="3">'3'!$A:$A</definedName>
    <definedName name="_xlnm.Print_Titles" localSheetId="4">'4'!$A:$A</definedName>
    <definedName name="_xlnm.Print_Titles" localSheetId="5">'5'!$A:$A</definedName>
    <definedName name="_xlnm.Print_Titles" localSheetId="8">'8'!$A:$A</definedName>
    <definedName name="_xlnm.Print_Titles" localSheetId="9">'9'!$A:$A</definedName>
  </definedNames>
  <calcPr calcId="125725"/>
</workbook>
</file>

<file path=xl/calcChain.xml><?xml version="1.0" encoding="utf-8"?>
<calcChain xmlns="http://schemas.openxmlformats.org/spreadsheetml/2006/main">
  <c r="A14" i="14"/>
  <c r="A13"/>
  <c r="A12"/>
  <c r="A11"/>
  <c r="A10"/>
  <c r="A9"/>
  <c r="A8"/>
  <c r="A7"/>
  <c r="A6"/>
  <c r="A5"/>
  <c r="A4"/>
  <c r="A3"/>
  <c r="C6" i="13"/>
  <c r="B6"/>
  <c r="C68" i="12"/>
  <c r="C69" s="1"/>
  <c r="B68"/>
  <c r="B69" s="1"/>
  <c r="D69" s="1"/>
  <c r="C67"/>
  <c r="B67"/>
  <c r="D67" s="1"/>
  <c r="C66"/>
  <c r="B66"/>
  <c r="D66" s="1"/>
  <c r="C65"/>
  <c r="B65"/>
  <c r="D65" s="1"/>
  <c r="C64"/>
  <c r="B64"/>
  <c r="D64" s="1"/>
  <c r="C63"/>
  <c r="B63"/>
  <c r="D63" s="1"/>
  <c r="C62"/>
  <c r="B62"/>
  <c r="D62" s="1"/>
  <c r="C61"/>
  <c r="B61"/>
  <c r="D61" s="1"/>
  <c r="C60"/>
  <c r="B60"/>
  <c r="D60" s="1"/>
  <c r="C59"/>
  <c r="B59"/>
  <c r="D59" s="1"/>
  <c r="C58"/>
  <c r="B58"/>
  <c r="D58" s="1"/>
  <c r="E58" s="1"/>
  <c r="C57"/>
  <c r="B57"/>
  <c r="D57" s="1"/>
  <c r="E57" s="1"/>
  <c r="C56"/>
  <c r="B56"/>
  <c r="D56" s="1"/>
  <c r="E56" s="1"/>
  <c r="C55"/>
  <c r="B55"/>
  <c r="D55" s="1"/>
  <c r="E55" s="1"/>
  <c r="C54"/>
  <c r="B54"/>
  <c r="D54" s="1"/>
  <c r="E54" s="1"/>
  <c r="C53"/>
  <c r="B53"/>
  <c r="D53" s="1"/>
  <c r="E53" s="1"/>
  <c r="C52"/>
  <c r="B52"/>
  <c r="D52" s="1"/>
  <c r="E52" s="1"/>
  <c r="C51"/>
  <c r="B51"/>
  <c r="D51" s="1"/>
  <c r="E51" s="1"/>
  <c r="C50"/>
  <c r="B50"/>
  <c r="D50" s="1"/>
  <c r="E50" s="1"/>
  <c r="C49"/>
  <c r="B49"/>
  <c r="D49" s="1"/>
  <c r="E49" s="1"/>
  <c r="C48"/>
  <c r="B48"/>
  <c r="D48" s="1"/>
  <c r="E48" s="1"/>
  <c r="C47"/>
  <c r="B47"/>
  <c r="D47" s="1"/>
  <c r="E47" s="1"/>
  <c r="C46"/>
  <c r="B46"/>
  <c r="D46" s="1"/>
  <c r="E46" s="1"/>
  <c r="C45"/>
  <c r="B45"/>
  <c r="D45" s="1"/>
  <c r="E45" s="1"/>
  <c r="C44"/>
  <c r="B44"/>
  <c r="D44" s="1"/>
  <c r="E44" s="1"/>
  <c r="C43"/>
  <c r="B43"/>
  <c r="D43" s="1"/>
  <c r="E43" s="1"/>
  <c r="C42"/>
  <c r="B42"/>
  <c r="D42" s="1"/>
  <c r="E42" s="1"/>
  <c r="C41"/>
  <c r="B41"/>
  <c r="D41" s="1"/>
  <c r="E41" s="1"/>
  <c r="C40"/>
  <c r="B40"/>
  <c r="D40" s="1"/>
  <c r="E40" s="1"/>
  <c r="C39"/>
  <c r="B39"/>
  <c r="D39" s="1"/>
  <c r="E39" s="1"/>
  <c r="C38"/>
  <c r="B38"/>
  <c r="D38" s="1"/>
  <c r="E38" s="1"/>
  <c r="C37"/>
  <c r="B37"/>
  <c r="D37" s="1"/>
  <c r="E37" s="1"/>
  <c r="C36"/>
  <c r="B36"/>
  <c r="D36" s="1"/>
  <c r="E36" s="1"/>
  <c r="C35"/>
  <c r="B35"/>
  <c r="D35" s="1"/>
  <c r="E35" s="1"/>
  <c r="C34"/>
  <c r="B34"/>
  <c r="D34" s="1"/>
  <c r="E34" s="1"/>
  <c r="C33"/>
  <c r="B33"/>
  <c r="D33" s="1"/>
  <c r="E33" s="1"/>
  <c r="C32"/>
  <c r="B32"/>
  <c r="D32" s="1"/>
  <c r="E32" s="1"/>
  <c r="C31"/>
  <c r="B31"/>
  <c r="D31" s="1"/>
  <c r="E31" s="1"/>
  <c r="C30"/>
  <c r="B30"/>
  <c r="D30" s="1"/>
  <c r="E30" s="1"/>
  <c r="C29"/>
  <c r="B29"/>
  <c r="D29" s="1"/>
  <c r="E29" s="1"/>
  <c r="C28"/>
  <c r="B28"/>
  <c r="D28" s="1"/>
  <c r="E28" s="1"/>
  <c r="C27"/>
  <c r="B27"/>
  <c r="D27" s="1"/>
  <c r="E27" s="1"/>
  <c r="C26"/>
  <c r="B26"/>
  <c r="D26" s="1"/>
  <c r="E26" s="1"/>
  <c r="C25"/>
  <c r="B25"/>
  <c r="D25" s="1"/>
  <c r="E25" s="1"/>
  <c r="C24"/>
  <c r="B24"/>
  <c r="D24" s="1"/>
  <c r="E24" s="1"/>
  <c r="C23"/>
  <c r="B23"/>
  <c r="D23" s="1"/>
  <c r="E23" s="1"/>
  <c r="C22"/>
  <c r="B22"/>
  <c r="D22" s="1"/>
  <c r="E22" s="1"/>
  <c r="C21"/>
  <c r="B21"/>
  <c r="D21" s="1"/>
  <c r="E21" s="1"/>
  <c r="C20"/>
  <c r="B20"/>
  <c r="D20" s="1"/>
  <c r="E20" s="1"/>
  <c r="C19"/>
  <c r="B19"/>
  <c r="D19" s="1"/>
  <c r="E19" s="1"/>
  <c r="C18"/>
  <c r="B18"/>
  <c r="D18" s="1"/>
  <c r="E18" s="1"/>
  <c r="C17"/>
  <c r="B17"/>
  <c r="D17" s="1"/>
  <c r="E17" s="1"/>
  <c r="C16"/>
  <c r="B16"/>
  <c r="D16" s="1"/>
  <c r="E16" s="1"/>
  <c r="C15"/>
  <c r="B15"/>
  <c r="D15" s="1"/>
  <c r="E15" s="1"/>
  <c r="C14"/>
  <c r="B14"/>
  <c r="D14" s="1"/>
  <c r="E14" s="1"/>
  <c r="C13"/>
  <c r="B13"/>
  <c r="D13" s="1"/>
  <c r="E13" s="1"/>
  <c r="C12"/>
  <c r="B12"/>
  <c r="D12" s="1"/>
  <c r="E12" s="1"/>
  <c r="C11"/>
  <c r="B11"/>
  <c r="D11" s="1"/>
  <c r="E11" s="1"/>
  <c r="C10"/>
  <c r="B10"/>
  <c r="D10" s="1"/>
  <c r="E10" s="1"/>
  <c r="C9"/>
  <c r="B9"/>
  <c r="D9" s="1"/>
  <c r="E9" s="1"/>
  <c r="C8"/>
  <c r="B8"/>
  <c r="D8" s="1"/>
  <c r="E8" s="1"/>
  <c r="C7"/>
  <c r="B7"/>
  <c r="D7" s="1"/>
  <c r="E7" s="1"/>
  <c r="C6"/>
  <c r="B6"/>
  <c r="D6" s="1"/>
  <c r="E6" s="1"/>
  <c r="G90" i="11"/>
  <c r="F90"/>
  <c r="E90"/>
  <c r="D90"/>
  <c r="C90"/>
  <c r="B90"/>
  <c r="G89"/>
  <c r="F89"/>
  <c r="E89"/>
  <c r="D89"/>
  <c r="C89"/>
  <c r="B89"/>
  <c r="G88"/>
  <c r="F88"/>
  <c r="E88"/>
  <c r="D88"/>
  <c r="C88"/>
  <c r="B88"/>
  <c r="G87"/>
  <c r="F87"/>
  <c r="E87"/>
  <c r="D87"/>
  <c r="C87"/>
  <c r="B87"/>
  <c r="G86"/>
  <c r="F86"/>
  <c r="E86"/>
  <c r="D86"/>
  <c r="C86"/>
  <c r="B86"/>
  <c r="G85"/>
  <c r="F85"/>
  <c r="E85"/>
  <c r="D85"/>
  <c r="C85"/>
  <c r="B85"/>
  <c r="G84"/>
  <c r="F84"/>
  <c r="E84"/>
  <c r="D84"/>
  <c r="C84"/>
  <c r="B84"/>
  <c r="G83"/>
  <c r="F83"/>
  <c r="E83"/>
  <c r="D83"/>
  <c r="C83"/>
  <c r="B83"/>
  <c r="G82"/>
  <c r="F82"/>
  <c r="E82"/>
  <c r="D82"/>
  <c r="C82"/>
  <c r="B82"/>
  <c r="G81"/>
  <c r="F81"/>
  <c r="E81"/>
  <c r="D81"/>
  <c r="C81"/>
  <c r="B81"/>
  <c r="G80"/>
  <c r="F80"/>
  <c r="E80"/>
  <c r="D80"/>
  <c r="C80"/>
  <c r="B80"/>
  <c r="G79"/>
  <c r="F79"/>
  <c r="E79"/>
  <c r="D79"/>
  <c r="C79"/>
  <c r="B79"/>
  <c r="G78"/>
  <c r="F78"/>
  <c r="E78"/>
  <c r="D78"/>
  <c r="C78"/>
  <c r="B78"/>
  <c r="G77"/>
  <c r="F77"/>
  <c r="E77"/>
  <c r="D77"/>
  <c r="C77"/>
  <c r="B77"/>
  <c r="G76"/>
  <c r="F76"/>
  <c r="E76"/>
  <c r="D76"/>
  <c r="C76"/>
  <c r="B76"/>
  <c r="G75"/>
  <c r="F75"/>
  <c r="E75"/>
  <c r="D75"/>
  <c r="C75"/>
  <c r="B75"/>
  <c r="G74"/>
  <c r="F74"/>
  <c r="E74"/>
  <c r="D74"/>
  <c r="C74"/>
  <c r="B74"/>
  <c r="G73"/>
  <c r="F73"/>
  <c r="E73"/>
  <c r="D73"/>
  <c r="C73"/>
  <c r="B73"/>
  <c r="G72"/>
  <c r="F72"/>
  <c r="E72"/>
  <c r="D72"/>
  <c r="C72"/>
  <c r="B72"/>
  <c r="G71"/>
  <c r="F71"/>
  <c r="E71"/>
  <c r="D71"/>
  <c r="C71"/>
  <c r="B71"/>
  <c r="G70"/>
  <c r="F70"/>
  <c r="E70"/>
  <c r="D70"/>
  <c r="C70"/>
  <c r="B70"/>
  <c r="G69"/>
  <c r="F69"/>
  <c r="E69"/>
  <c r="D69"/>
  <c r="C69"/>
  <c r="B69"/>
  <c r="G68"/>
  <c r="F68"/>
  <c r="E68"/>
  <c r="D68"/>
  <c r="C68"/>
  <c r="B68"/>
  <c r="G67"/>
  <c r="F67"/>
  <c r="E67"/>
  <c r="D67"/>
  <c r="C67"/>
  <c r="B67"/>
  <c r="G66"/>
  <c r="F66"/>
  <c r="E66"/>
  <c r="D66"/>
  <c r="C66"/>
  <c r="B66"/>
  <c r="G65"/>
  <c r="F65"/>
  <c r="E65"/>
  <c r="D65"/>
  <c r="C65"/>
  <c r="B65"/>
  <c r="G64"/>
  <c r="F64"/>
  <c r="E64"/>
  <c r="D64"/>
  <c r="C64"/>
  <c r="B64"/>
  <c r="G63"/>
  <c r="F63"/>
  <c r="E63"/>
  <c r="D63"/>
  <c r="C63"/>
  <c r="B63"/>
  <c r="G62"/>
  <c r="F62"/>
  <c r="E62"/>
  <c r="D62"/>
  <c r="C62"/>
  <c r="B62"/>
  <c r="G61"/>
  <c r="F61"/>
  <c r="E61"/>
  <c r="D61"/>
  <c r="C61"/>
  <c r="B61"/>
  <c r="G60"/>
  <c r="F60"/>
  <c r="E60"/>
  <c r="D60"/>
  <c r="C60"/>
  <c r="B60"/>
  <c r="G59"/>
  <c r="F59"/>
  <c r="E59"/>
  <c r="D59"/>
  <c r="C59"/>
  <c r="B59"/>
  <c r="G58"/>
  <c r="F58"/>
  <c r="E58"/>
  <c r="D58"/>
  <c r="C58"/>
  <c r="B58"/>
  <c r="G57"/>
  <c r="F57"/>
  <c r="E57"/>
  <c r="D57"/>
  <c r="C57"/>
  <c r="B57"/>
  <c r="G56"/>
  <c r="F56"/>
  <c r="E56"/>
  <c r="D56"/>
  <c r="C56"/>
  <c r="B56"/>
  <c r="G55"/>
  <c r="F55"/>
  <c r="E55"/>
  <c r="D55"/>
  <c r="C55"/>
  <c r="B55"/>
  <c r="G54"/>
  <c r="F54"/>
  <c r="E54"/>
  <c r="D54"/>
  <c r="C54"/>
  <c r="B54"/>
  <c r="G53"/>
  <c r="F53"/>
  <c r="E53"/>
  <c r="D53"/>
  <c r="C53"/>
  <c r="B53"/>
  <c r="G52"/>
  <c r="F52"/>
  <c r="E52"/>
  <c r="D52"/>
  <c r="C52"/>
  <c r="B52"/>
  <c r="G51"/>
  <c r="F51"/>
  <c r="E51"/>
  <c r="D51"/>
  <c r="C51"/>
  <c r="B51"/>
  <c r="G50"/>
  <c r="F50"/>
  <c r="E50"/>
  <c r="D50"/>
  <c r="C50"/>
  <c r="B50"/>
  <c r="G49"/>
  <c r="F49"/>
  <c r="E49"/>
  <c r="D49"/>
  <c r="C49"/>
  <c r="B49"/>
  <c r="G48"/>
  <c r="F48"/>
  <c r="E48"/>
  <c r="D48"/>
  <c r="C48"/>
  <c r="B48"/>
  <c r="G47"/>
  <c r="F47"/>
  <c r="E47"/>
  <c r="D47"/>
  <c r="C47"/>
  <c r="B47"/>
  <c r="G46"/>
  <c r="F46"/>
  <c r="E46"/>
  <c r="D46"/>
  <c r="C46"/>
  <c r="B46"/>
  <c r="G45"/>
  <c r="F45"/>
  <c r="E45"/>
  <c r="D45"/>
  <c r="C45"/>
  <c r="B45"/>
  <c r="G44"/>
  <c r="F44"/>
  <c r="E44"/>
  <c r="D44"/>
  <c r="C44"/>
  <c r="B44"/>
  <c r="G43"/>
  <c r="F43"/>
  <c r="E43"/>
  <c r="D43"/>
  <c r="C43"/>
  <c r="B43"/>
  <c r="G42"/>
  <c r="F42"/>
  <c r="E42"/>
  <c r="D42"/>
  <c r="C42"/>
  <c r="B42"/>
  <c r="G41"/>
  <c r="F41"/>
  <c r="E41"/>
  <c r="D41"/>
  <c r="C41"/>
  <c r="B41"/>
  <c r="G40"/>
  <c r="F40"/>
  <c r="E40"/>
  <c r="D40"/>
  <c r="C40"/>
  <c r="B40"/>
  <c r="G39"/>
  <c r="F39"/>
  <c r="E39"/>
  <c r="D39"/>
  <c r="C39"/>
  <c r="B39"/>
  <c r="G38"/>
  <c r="F38"/>
  <c r="E38"/>
  <c r="D38"/>
  <c r="C38"/>
  <c r="B38"/>
  <c r="G37"/>
  <c r="F37"/>
  <c r="E37"/>
  <c r="D37"/>
  <c r="C37"/>
  <c r="B37"/>
  <c r="G36"/>
  <c r="F36"/>
  <c r="E36"/>
  <c r="D36"/>
  <c r="C36"/>
  <c r="B36"/>
  <c r="G35"/>
  <c r="F35"/>
  <c r="E35"/>
  <c r="D35"/>
  <c r="C35"/>
  <c r="B35"/>
  <c r="G34"/>
  <c r="F34"/>
  <c r="E34"/>
  <c r="D34"/>
  <c r="C34"/>
  <c r="B34"/>
  <c r="G33"/>
  <c r="F33"/>
  <c r="E33"/>
  <c r="D33"/>
  <c r="C33"/>
  <c r="B33"/>
  <c r="G32"/>
  <c r="F32"/>
  <c r="E32"/>
  <c r="D32"/>
  <c r="C32"/>
  <c r="B32"/>
  <c r="G31"/>
  <c r="F31"/>
  <c r="E31"/>
  <c r="D31"/>
  <c r="C31"/>
  <c r="B31"/>
  <c r="G30"/>
  <c r="F30"/>
  <c r="E30"/>
  <c r="D30"/>
  <c r="C30"/>
  <c r="B30"/>
  <c r="G29"/>
  <c r="F29"/>
  <c r="E29"/>
  <c r="D29"/>
  <c r="C29"/>
  <c r="B29"/>
  <c r="G28"/>
  <c r="F28"/>
  <c r="E28"/>
  <c r="D28"/>
  <c r="C28"/>
  <c r="B28"/>
  <c r="G27"/>
  <c r="F27"/>
  <c r="E27"/>
  <c r="D27"/>
  <c r="C27"/>
  <c r="B27"/>
  <c r="G26"/>
  <c r="F26"/>
  <c r="E26"/>
  <c r="D26"/>
  <c r="C26"/>
  <c r="B26"/>
  <c r="G25"/>
  <c r="F25"/>
  <c r="E25"/>
  <c r="D25"/>
  <c r="C25"/>
  <c r="B25"/>
  <c r="G24"/>
  <c r="F24"/>
  <c r="E24"/>
  <c r="D24"/>
  <c r="C24"/>
  <c r="B24"/>
  <c r="G23"/>
  <c r="F23"/>
  <c r="E23"/>
  <c r="D23"/>
  <c r="C23"/>
  <c r="B23"/>
  <c r="G22"/>
  <c r="F22"/>
  <c r="E22"/>
  <c r="D22"/>
  <c r="C22"/>
  <c r="B22"/>
  <c r="G21"/>
  <c r="F21"/>
  <c r="E21"/>
  <c r="D21"/>
  <c r="C21"/>
  <c r="B21"/>
  <c r="G20"/>
  <c r="F20"/>
  <c r="E20"/>
  <c r="D20"/>
  <c r="C20"/>
  <c r="B20"/>
  <c r="G19"/>
  <c r="F19"/>
  <c r="E19"/>
  <c r="D19"/>
  <c r="C19"/>
  <c r="B19"/>
  <c r="G18"/>
  <c r="F18"/>
  <c r="E18"/>
  <c r="D18"/>
  <c r="C18"/>
  <c r="B18"/>
  <c r="G17"/>
  <c r="F17"/>
  <c r="E17"/>
  <c r="D17"/>
  <c r="C17"/>
  <c r="B17"/>
  <c r="G16"/>
  <c r="F16"/>
  <c r="E16"/>
  <c r="D16"/>
  <c r="C16"/>
  <c r="B16"/>
  <c r="G15"/>
  <c r="F15"/>
  <c r="E15"/>
  <c r="D15"/>
  <c r="C15"/>
  <c r="B15"/>
  <c r="G14"/>
  <c r="F14"/>
  <c r="E14"/>
  <c r="D14"/>
  <c r="C14"/>
  <c r="B14"/>
  <c r="G13"/>
  <c r="F13"/>
  <c r="E13"/>
  <c r="D13"/>
  <c r="C13"/>
  <c r="B13"/>
  <c r="G12"/>
  <c r="F12"/>
  <c r="E12"/>
  <c r="D12"/>
  <c r="C12"/>
  <c r="B12"/>
  <c r="G11"/>
  <c r="F11"/>
  <c r="E11"/>
  <c r="D11"/>
  <c r="C11"/>
  <c r="B11"/>
  <c r="G10"/>
  <c r="F10"/>
  <c r="E10"/>
  <c r="D10"/>
  <c r="C10"/>
  <c r="B10"/>
  <c r="G9"/>
  <c r="F9"/>
  <c r="E9"/>
  <c r="D9"/>
  <c r="C9"/>
  <c r="B9"/>
  <c r="G8"/>
  <c r="F8"/>
  <c r="E8"/>
  <c r="D8"/>
  <c r="C8"/>
  <c r="B8"/>
  <c r="G7"/>
  <c r="F7"/>
  <c r="E7"/>
  <c r="D7"/>
  <c r="C7"/>
  <c r="B7"/>
  <c r="G6"/>
  <c r="F6"/>
  <c r="E6"/>
  <c r="D6"/>
  <c r="C6"/>
  <c r="B6"/>
  <c r="G5"/>
  <c r="F5"/>
  <c r="E5"/>
  <c r="D5"/>
  <c r="C5"/>
  <c r="B5"/>
  <c r="D95" i="10"/>
  <c r="C95"/>
  <c r="B95"/>
  <c r="D94"/>
  <c r="C94"/>
  <c r="B94"/>
  <c r="D93"/>
  <c r="C93"/>
  <c r="B93"/>
  <c r="D92"/>
  <c r="C92"/>
  <c r="B92"/>
  <c r="D91"/>
  <c r="C91"/>
  <c r="B91"/>
  <c r="D90"/>
  <c r="C90"/>
  <c r="B90"/>
  <c r="D89"/>
  <c r="C89"/>
  <c r="B89"/>
  <c r="D88"/>
  <c r="C88"/>
  <c r="B88"/>
  <c r="D87"/>
  <c r="C87"/>
  <c r="B87"/>
  <c r="D86"/>
  <c r="C86"/>
  <c r="B86"/>
  <c r="D85"/>
  <c r="C85"/>
  <c r="B85"/>
  <c r="D84"/>
  <c r="C84"/>
  <c r="B84"/>
  <c r="D83"/>
  <c r="C83"/>
  <c r="B83"/>
  <c r="D82"/>
  <c r="C82"/>
  <c r="B82"/>
  <c r="D81"/>
  <c r="C81"/>
  <c r="B81"/>
  <c r="D80"/>
  <c r="C80"/>
  <c r="B80"/>
  <c r="D79"/>
  <c r="C79"/>
  <c r="B79"/>
  <c r="D78"/>
  <c r="C78"/>
  <c r="B78"/>
  <c r="D77"/>
  <c r="C77"/>
  <c r="B77"/>
  <c r="D76"/>
  <c r="C76"/>
  <c r="B76"/>
  <c r="D75"/>
  <c r="C75"/>
  <c r="B75"/>
  <c r="D74"/>
  <c r="C74"/>
  <c r="B74"/>
  <c r="D73"/>
  <c r="C73"/>
  <c r="B73"/>
  <c r="D72"/>
  <c r="C72"/>
  <c r="B72"/>
  <c r="D71"/>
  <c r="C71"/>
  <c r="B71"/>
  <c r="D70"/>
  <c r="C70"/>
  <c r="B70"/>
  <c r="D69"/>
  <c r="C69"/>
  <c r="B69"/>
  <c r="D68"/>
  <c r="C68"/>
  <c r="B68"/>
  <c r="D67"/>
  <c r="C67"/>
  <c r="B67"/>
  <c r="D66"/>
  <c r="C66"/>
  <c r="B66"/>
  <c r="D65"/>
  <c r="C65"/>
  <c r="B65"/>
  <c r="D64"/>
  <c r="C64"/>
  <c r="B64"/>
  <c r="D63"/>
  <c r="C63"/>
  <c r="B63"/>
  <c r="D62"/>
  <c r="C62"/>
  <c r="B62"/>
  <c r="D61"/>
  <c r="C61"/>
  <c r="B61"/>
  <c r="D60"/>
  <c r="C60"/>
  <c r="B60"/>
  <c r="D59"/>
  <c r="C59"/>
  <c r="B59"/>
  <c r="D58"/>
  <c r="C58"/>
  <c r="B58"/>
  <c r="D57"/>
  <c r="C57"/>
  <c r="B57"/>
  <c r="D56"/>
  <c r="C56"/>
  <c r="B56"/>
  <c r="D55"/>
  <c r="C55"/>
  <c r="B55"/>
  <c r="D54"/>
  <c r="C54"/>
  <c r="B54"/>
  <c r="D53"/>
  <c r="C53"/>
  <c r="B53"/>
  <c r="D52"/>
  <c r="C52"/>
  <c r="B52"/>
  <c r="D51"/>
  <c r="C51"/>
  <c r="B51"/>
  <c r="D50"/>
  <c r="C50"/>
  <c r="B50"/>
  <c r="D49"/>
  <c r="C49"/>
  <c r="B49"/>
  <c r="D48"/>
  <c r="C48"/>
  <c r="B48"/>
  <c r="D47"/>
  <c r="C47"/>
  <c r="B47"/>
  <c r="D46"/>
  <c r="C46"/>
  <c r="B46"/>
  <c r="D45"/>
  <c r="C45"/>
  <c r="B45"/>
  <c r="D44"/>
  <c r="C44"/>
  <c r="B44"/>
  <c r="D43"/>
  <c r="C43"/>
  <c r="B43"/>
  <c r="D42"/>
  <c r="C42"/>
  <c r="B42"/>
  <c r="D41"/>
  <c r="C41"/>
  <c r="B41"/>
  <c r="D40"/>
  <c r="C40"/>
  <c r="B40"/>
  <c r="D39"/>
  <c r="C39"/>
  <c r="B39"/>
  <c r="D38"/>
  <c r="C38"/>
  <c r="B38"/>
  <c r="D37"/>
  <c r="C37"/>
  <c r="B37"/>
  <c r="D36"/>
  <c r="C36"/>
  <c r="B36"/>
  <c r="D35"/>
  <c r="C35"/>
  <c r="B35"/>
  <c r="D34"/>
  <c r="C34"/>
  <c r="B34"/>
  <c r="D33"/>
  <c r="C33"/>
  <c r="B33"/>
  <c r="D32"/>
  <c r="C32"/>
  <c r="B32"/>
  <c r="D31"/>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B9"/>
  <c r="B8"/>
  <c r="B7"/>
  <c r="B6"/>
  <c r="B5"/>
  <c r="I95" i="9"/>
  <c r="H95"/>
  <c r="G95"/>
  <c r="F95"/>
  <c r="E95"/>
  <c r="D95"/>
  <c r="C95"/>
  <c r="B95"/>
  <c r="I94"/>
  <c r="H94"/>
  <c r="G94"/>
  <c r="F94"/>
  <c r="E94"/>
  <c r="D94"/>
  <c r="C94"/>
  <c r="B94"/>
  <c r="I93"/>
  <c r="H93"/>
  <c r="G93"/>
  <c r="F93"/>
  <c r="E93"/>
  <c r="D93"/>
  <c r="C93"/>
  <c r="B93"/>
  <c r="I92"/>
  <c r="H92"/>
  <c r="G92"/>
  <c r="F92"/>
  <c r="E92"/>
  <c r="D92"/>
  <c r="C92"/>
  <c r="B92"/>
  <c r="I91"/>
  <c r="H91"/>
  <c r="G91"/>
  <c r="F91"/>
  <c r="E91"/>
  <c r="D91"/>
  <c r="C91"/>
  <c r="B91"/>
  <c r="I90"/>
  <c r="H90"/>
  <c r="G90"/>
  <c r="F90"/>
  <c r="E90"/>
  <c r="D90"/>
  <c r="C90"/>
  <c r="B90"/>
  <c r="I89"/>
  <c r="H89"/>
  <c r="G89"/>
  <c r="F89"/>
  <c r="E89"/>
  <c r="D89"/>
  <c r="C89"/>
  <c r="B89"/>
  <c r="I88"/>
  <c r="H88"/>
  <c r="G88"/>
  <c r="F88"/>
  <c r="E88"/>
  <c r="D88"/>
  <c r="C88"/>
  <c r="B88"/>
  <c r="I87"/>
  <c r="H87"/>
  <c r="G87"/>
  <c r="F87"/>
  <c r="E87"/>
  <c r="D87"/>
  <c r="C87"/>
  <c r="B87"/>
  <c r="I86"/>
  <c r="H86"/>
  <c r="G86"/>
  <c r="F86"/>
  <c r="E86"/>
  <c r="D86"/>
  <c r="C86"/>
  <c r="B86"/>
  <c r="I85"/>
  <c r="H85"/>
  <c r="G85"/>
  <c r="F85"/>
  <c r="E85"/>
  <c r="D85"/>
  <c r="C85"/>
  <c r="B85"/>
  <c r="I84"/>
  <c r="H84"/>
  <c r="G84"/>
  <c r="F84"/>
  <c r="E84"/>
  <c r="D84"/>
  <c r="C84"/>
  <c r="B84"/>
  <c r="I83"/>
  <c r="H83"/>
  <c r="G83"/>
  <c r="F83"/>
  <c r="E83"/>
  <c r="D83"/>
  <c r="C83"/>
  <c r="B83"/>
  <c r="I82"/>
  <c r="H82"/>
  <c r="G82"/>
  <c r="F82"/>
  <c r="E82"/>
  <c r="D82"/>
  <c r="C82"/>
  <c r="B82"/>
  <c r="I81"/>
  <c r="H81"/>
  <c r="G81"/>
  <c r="F81"/>
  <c r="E81"/>
  <c r="D81"/>
  <c r="C81"/>
  <c r="B81"/>
  <c r="I80"/>
  <c r="H80"/>
  <c r="G80"/>
  <c r="F80"/>
  <c r="E80"/>
  <c r="D80"/>
  <c r="C80"/>
  <c r="B80"/>
  <c r="I79"/>
  <c r="H79"/>
  <c r="G79"/>
  <c r="F79"/>
  <c r="E79"/>
  <c r="D79"/>
  <c r="C79"/>
  <c r="B79"/>
  <c r="I78"/>
  <c r="H78"/>
  <c r="G78"/>
  <c r="F78"/>
  <c r="E78"/>
  <c r="D78"/>
  <c r="C78"/>
  <c r="B78"/>
  <c r="I77"/>
  <c r="H77"/>
  <c r="G77"/>
  <c r="F77"/>
  <c r="E77"/>
  <c r="D77"/>
  <c r="C77"/>
  <c r="B77"/>
  <c r="I76"/>
  <c r="H76"/>
  <c r="G76"/>
  <c r="F76"/>
  <c r="E76"/>
  <c r="D76"/>
  <c r="C76"/>
  <c r="B76"/>
  <c r="I75"/>
  <c r="H75"/>
  <c r="G75"/>
  <c r="F75"/>
  <c r="E75"/>
  <c r="D75"/>
  <c r="C75"/>
  <c r="B75"/>
  <c r="I74"/>
  <c r="H74"/>
  <c r="G74"/>
  <c r="F74"/>
  <c r="E74"/>
  <c r="D74"/>
  <c r="C74"/>
  <c r="B74"/>
  <c r="I73"/>
  <c r="H73"/>
  <c r="G73"/>
  <c r="F73"/>
  <c r="E73"/>
  <c r="D73"/>
  <c r="C73"/>
  <c r="B73"/>
  <c r="I72"/>
  <c r="H72"/>
  <c r="G72"/>
  <c r="F72"/>
  <c r="E72"/>
  <c r="D72"/>
  <c r="C72"/>
  <c r="B72"/>
  <c r="I71"/>
  <c r="H71"/>
  <c r="G71"/>
  <c r="F71"/>
  <c r="E71"/>
  <c r="D71"/>
  <c r="C71"/>
  <c r="B71"/>
  <c r="I70"/>
  <c r="H70"/>
  <c r="G70"/>
  <c r="F70"/>
  <c r="E70"/>
  <c r="D70"/>
  <c r="C70"/>
  <c r="B70"/>
  <c r="I69"/>
  <c r="H69"/>
  <c r="G69"/>
  <c r="F69"/>
  <c r="E69"/>
  <c r="D69"/>
  <c r="C69"/>
  <c r="B69"/>
  <c r="I68"/>
  <c r="H68"/>
  <c r="G68"/>
  <c r="F68"/>
  <c r="E68"/>
  <c r="D68"/>
  <c r="C68"/>
  <c r="B68"/>
  <c r="I67"/>
  <c r="H67"/>
  <c r="G67"/>
  <c r="F67"/>
  <c r="E67"/>
  <c r="D67"/>
  <c r="C67"/>
  <c r="B67"/>
  <c r="I66"/>
  <c r="H66"/>
  <c r="G66"/>
  <c r="F66"/>
  <c r="E66"/>
  <c r="D66"/>
  <c r="C66"/>
  <c r="B66"/>
  <c r="I65"/>
  <c r="H65"/>
  <c r="G65"/>
  <c r="F65"/>
  <c r="E65"/>
  <c r="D65"/>
  <c r="C65"/>
  <c r="B65"/>
  <c r="I64"/>
  <c r="H64"/>
  <c r="G64"/>
  <c r="F64"/>
  <c r="E64"/>
  <c r="D64"/>
  <c r="C64"/>
  <c r="B64"/>
  <c r="I63"/>
  <c r="H63"/>
  <c r="G63"/>
  <c r="F63"/>
  <c r="E63"/>
  <c r="D63"/>
  <c r="C63"/>
  <c r="B63"/>
  <c r="I62"/>
  <c r="H62"/>
  <c r="G62"/>
  <c r="F62"/>
  <c r="E62"/>
  <c r="D62"/>
  <c r="C62"/>
  <c r="B62"/>
  <c r="I61"/>
  <c r="H61"/>
  <c r="G61"/>
  <c r="F61"/>
  <c r="E61"/>
  <c r="D61"/>
  <c r="C61"/>
  <c r="B61"/>
  <c r="I60"/>
  <c r="H60"/>
  <c r="G60"/>
  <c r="F60"/>
  <c r="E60"/>
  <c r="D60"/>
  <c r="C60"/>
  <c r="B60"/>
  <c r="I59"/>
  <c r="H59"/>
  <c r="G59"/>
  <c r="F59"/>
  <c r="E59"/>
  <c r="D59"/>
  <c r="C59"/>
  <c r="B59"/>
  <c r="I58"/>
  <c r="H58"/>
  <c r="G58"/>
  <c r="F58"/>
  <c r="E58"/>
  <c r="D58"/>
  <c r="C58"/>
  <c r="B58"/>
  <c r="I57"/>
  <c r="H57"/>
  <c r="G57"/>
  <c r="F57"/>
  <c r="E57"/>
  <c r="D57"/>
  <c r="C57"/>
  <c r="B57"/>
  <c r="I56"/>
  <c r="H56"/>
  <c r="G56"/>
  <c r="F56"/>
  <c r="E56"/>
  <c r="D56"/>
  <c r="C56"/>
  <c r="B56"/>
  <c r="I55"/>
  <c r="H55"/>
  <c r="G55"/>
  <c r="F55"/>
  <c r="E55"/>
  <c r="D55"/>
  <c r="C55"/>
  <c r="B55"/>
  <c r="I54"/>
  <c r="H54"/>
  <c r="G54"/>
  <c r="F54"/>
  <c r="E54"/>
  <c r="D54"/>
  <c r="C54"/>
  <c r="B54"/>
  <c r="I53"/>
  <c r="H53"/>
  <c r="G53"/>
  <c r="F53"/>
  <c r="E53"/>
  <c r="D53"/>
  <c r="C53"/>
  <c r="B53"/>
  <c r="I52"/>
  <c r="H52"/>
  <c r="G52"/>
  <c r="F52"/>
  <c r="E52"/>
  <c r="D52"/>
  <c r="C52"/>
  <c r="B52"/>
  <c r="I51"/>
  <c r="H51"/>
  <c r="G51"/>
  <c r="F51"/>
  <c r="E51"/>
  <c r="D51"/>
  <c r="C51"/>
  <c r="B51"/>
  <c r="I50"/>
  <c r="H50"/>
  <c r="G50"/>
  <c r="F50"/>
  <c r="E50"/>
  <c r="D50"/>
  <c r="C50"/>
  <c r="B50"/>
  <c r="I49"/>
  <c r="H49"/>
  <c r="G49"/>
  <c r="F49"/>
  <c r="E49"/>
  <c r="D49"/>
  <c r="C49"/>
  <c r="B49"/>
  <c r="I48"/>
  <c r="H48"/>
  <c r="G48"/>
  <c r="F48"/>
  <c r="E48"/>
  <c r="D48"/>
  <c r="C48"/>
  <c r="B48"/>
  <c r="I47"/>
  <c r="H47"/>
  <c r="G47"/>
  <c r="F47"/>
  <c r="E47"/>
  <c r="D47"/>
  <c r="C47"/>
  <c r="B47"/>
  <c r="I46"/>
  <c r="H46"/>
  <c r="G46"/>
  <c r="F46"/>
  <c r="E46"/>
  <c r="D46"/>
  <c r="C46"/>
  <c r="B46"/>
  <c r="I45"/>
  <c r="H45"/>
  <c r="G45"/>
  <c r="F45"/>
  <c r="E45"/>
  <c r="D45"/>
  <c r="C45"/>
  <c r="B45"/>
  <c r="I44"/>
  <c r="H44"/>
  <c r="G44"/>
  <c r="F44"/>
  <c r="E44"/>
  <c r="D44"/>
  <c r="C44"/>
  <c r="B44"/>
  <c r="I43"/>
  <c r="H43"/>
  <c r="G43"/>
  <c r="F43"/>
  <c r="E43"/>
  <c r="D43"/>
  <c r="C43"/>
  <c r="B43"/>
  <c r="I42"/>
  <c r="H42"/>
  <c r="G42"/>
  <c r="F42"/>
  <c r="E42"/>
  <c r="D42"/>
  <c r="C42"/>
  <c r="B42"/>
  <c r="I41"/>
  <c r="H41"/>
  <c r="G41"/>
  <c r="F41"/>
  <c r="E41"/>
  <c r="D41"/>
  <c r="C41"/>
  <c r="B41"/>
  <c r="I40"/>
  <c r="H40"/>
  <c r="G40"/>
  <c r="F40"/>
  <c r="E40"/>
  <c r="D40"/>
  <c r="C40"/>
  <c r="B40"/>
  <c r="I39"/>
  <c r="H39"/>
  <c r="G39"/>
  <c r="F39"/>
  <c r="E39"/>
  <c r="D39"/>
  <c r="C39"/>
  <c r="B39"/>
  <c r="I38"/>
  <c r="H38"/>
  <c r="G38"/>
  <c r="F38"/>
  <c r="E38"/>
  <c r="D38"/>
  <c r="C38"/>
  <c r="B38"/>
  <c r="I37"/>
  <c r="H37"/>
  <c r="G37"/>
  <c r="F37"/>
  <c r="E37"/>
  <c r="D37"/>
  <c r="C37"/>
  <c r="B37"/>
  <c r="I36"/>
  <c r="H36"/>
  <c r="G36"/>
  <c r="F36"/>
  <c r="E36"/>
  <c r="D36"/>
  <c r="C36"/>
  <c r="B36"/>
  <c r="I35"/>
  <c r="H35"/>
  <c r="G35"/>
  <c r="F35"/>
  <c r="E35"/>
  <c r="D35"/>
  <c r="C35"/>
  <c r="B35"/>
  <c r="I34"/>
  <c r="H34"/>
  <c r="G34"/>
  <c r="F34"/>
  <c r="E34"/>
  <c r="D34"/>
  <c r="C34"/>
  <c r="B34"/>
  <c r="I33"/>
  <c r="H33"/>
  <c r="G33"/>
  <c r="F33"/>
  <c r="E33"/>
  <c r="D33"/>
  <c r="C33"/>
  <c r="B33"/>
  <c r="I32"/>
  <c r="H32"/>
  <c r="G32"/>
  <c r="F32"/>
  <c r="E32"/>
  <c r="D32"/>
  <c r="C32"/>
  <c r="B32"/>
  <c r="I31"/>
  <c r="H31"/>
  <c r="G31"/>
  <c r="F31"/>
  <c r="E31"/>
  <c r="D31"/>
  <c r="C31"/>
  <c r="B31"/>
  <c r="I30"/>
  <c r="H30"/>
  <c r="G30"/>
  <c r="F30"/>
  <c r="E30"/>
  <c r="D30"/>
  <c r="C30"/>
  <c r="B30"/>
  <c r="I29"/>
  <c r="H29"/>
  <c r="G29"/>
  <c r="F29"/>
  <c r="E29"/>
  <c r="D29"/>
  <c r="C29"/>
  <c r="B29"/>
  <c r="I28"/>
  <c r="H28"/>
  <c r="G28"/>
  <c r="F28"/>
  <c r="E28"/>
  <c r="D28"/>
  <c r="C28"/>
  <c r="B28"/>
  <c r="I27"/>
  <c r="H27"/>
  <c r="G27"/>
  <c r="F27"/>
  <c r="E27"/>
  <c r="D27"/>
  <c r="C27"/>
  <c r="B27"/>
  <c r="I26"/>
  <c r="H26"/>
  <c r="G26"/>
  <c r="F26"/>
  <c r="E26"/>
  <c r="D26"/>
  <c r="C26"/>
  <c r="B26"/>
  <c r="I25"/>
  <c r="H25"/>
  <c r="G25"/>
  <c r="F25"/>
  <c r="E25"/>
  <c r="D25"/>
  <c r="C25"/>
  <c r="B25"/>
  <c r="I24"/>
  <c r="H24"/>
  <c r="G24"/>
  <c r="F24"/>
  <c r="E24"/>
  <c r="D24"/>
  <c r="C24"/>
  <c r="B24"/>
  <c r="I23"/>
  <c r="H23"/>
  <c r="G23"/>
  <c r="F23"/>
  <c r="E23"/>
  <c r="D23"/>
  <c r="C23"/>
  <c r="B23"/>
  <c r="I22"/>
  <c r="H22"/>
  <c r="G22"/>
  <c r="F22"/>
  <c r="E22"/>
  <c r="D22"/>
  <c r="C22"/>
  <c r="B22"/>
  <c r="I21"/>
  <c r="H21"/>
  <c r="G21"/>
  <c r="F21"/>
  <c r="E21"/>
  <c r="D21"/>
  <c r="C21"/>
  <c r="B21"/>
  <c r="I20"/>
  <c r="H20"/>
  <c r="G20"/>
  <c r="F20"/>
  <c r="E20"/>
  <c r="D20"/>
  <c r="C20"/>
  <c r="B20"/>
  <c r="I19"/>
  <c r="H19"/>
  <c r="G19"/>
  <c r="F19"/>
  <c r="E19"/>
  <c r="D19"/>
  <c r="C19"/>
  <c r="B19"/>
  <c r="I18"/>
  <c r="H18"/>
  <c r="G18"/>
  <c r="F18"/>
  <c r="E18"/>
  <c r="D18"/>
  <c r="C18"/>
  <c r="B18"/>
  <c r="I17"/>
  <c r="H17"/>
  <c r="G17"/>
  <c r="F17"/>
  <c r="E17"/>
  <c r="D17"/>
  <c r="C17"/>
  <c r="B17"/>
  <c r="I16"/>
  <c r="H16"/>
  <c r="G16"/>
  <c r="F16"/>
  <c r="E16"/>
  <c r="D16"/>
  <c r="C16"/>
  <c r="B16"/>
  <c r="I15"/>
  <c r="H15"/>
  <c r="G15"/>
  <c r="F15"/>
  <c r="E15"/>
  <c r="D15"/>
  <c r="C15"/>
  <c r="B15"/>
  <c r="I14"/>
  <c r="H14"/>
  <c r="G14"/>
  <c r="F14"/>
  <c r="E14"/>
  <c r="D14"/>
  <c r="C14"/>
  <c r="B14"/>
  <c r="I13"/>
  <c r="H13"/>
  <c r="G13"/>
  <c r="F13"/>
  <c r="E13"/>
  <c r="D13"/>
  <c r="C13"/>
  <c r="B13"/>
  <c r="I12"/>
  <c r="H12"/>
  <c r="G12"/>
  <c r="F12"/>
  <c r="E12"/>
  <c r="D12"/>
  <c r="C12"/>
  <c r="B12"/>
  <c r="I11"/>
  <c r="H11"/>
  <c r="G11"/>
  <c r="F11"/>
  <c r="E11"/>
  <c r="D11"/>
  <c r="C11"/>
  <c r="B11"/>
  <c r="I10"/>
  <c r="H10"/>
  <c r="G10"/>
  <c r="F10"/>
  <c r="E10"/>
  <c r="D10"/>
  <c r="C10"/>
  <c r="B10"/>
  <c r="E9"/>
  <c r="D9"/>
  <c r="C9"/>
  <c r="B9"/>
  <c r="E8"/>
  <c r="D8"/>
  <c r="C8"/>
  <c r="B8"/>
  <c r="E7"/>
  <c r="D7"/>
  <c r="C7"/>
  <c r="B7"/>
  <c r="E6"/>
  <c r="D6"/>
  <c r="C6"/>
  <c r="B6"/>
  <c r="E5"/>
  <c r="D5"/>
  <c r="C5"/>
  <c r="B5"/>
  <c r="C28" i="7"/>
  <c r="E28" s="1"/>
  <c r="B28"/>
  <c r="D28" s="1"/>
  <c r="F28" s="1"/>
  <c r="A28"/>
  <c r="C27"/>
  <c r="E27" s="1"/>
  <c r="B27"/>
  <c r="D27" s="1"/>
  <c r="F27" s="1"/>
  <c r="A27"/>
  <c r="C26"/>
  <c r="E26" s="1"/>
  <c r="B26"/>
  <c r="D26" s="1"/>
  <c r="F26" s="1"/>
  <c r="A26"/>
  <c r="C25"/>
  <c r="E25" s="1"/>
  <c r="B25"/>
  <c r="D25" s="1"/>
  <c r="F25" s="1"/>
  <c r="A25"/>
  <c r="C24"/>
  <c r="E24" s="1"/>
  <c r="B24"/>
  <c r="D24" s="1"/>
  <c r="F24" s="1"/>
  <c r="A24"/>
  <c r="C23"/>
  <c r="E23" s="1"/>
  <c r="B23"/>
  <c r="D23" s="1"/>
  <c r="F23" s="1"/>
  <c r="A23"/>
  <c r="C22"/>
  <c r="E22" s="1"/>
  <c r="B22"/>
  <c r="D22" s="1"/>
  <c r="F22" s="1"/>
  <c r="A22"/>
  <c r="C21"/>
  <c r="E21" s="1"/>
  <c r="B21"/>
  <c r="D21" s="1"/>
  <c r="F21" s="1"/>
  <c r="A21"/>
  <c r="C20"/>
  <c r="E20" s="1"/>
  <c r="B20"/>
  <c r="D20" s="1"/>
  <c r="F20" s="1"/>
  <c r="A20"/>
  <c r="C19"/>
  <c r="E19" s="1"/>
  <c r="B19"/>
  <c r="D19" s="1"/>
  <c r="F19" s="1"/>
  <c r="A19"/>
  <c r="C18"/>
  <c r="E18" s="1"/>
  <c r="B18"/>
  <c r="D18" s="1"/>
  <c r="F18" s="1"/>
  <c r="A18"/>
  <c r="C17"/>
  <c r="E17" s="1"/>
  <c r="B17"/>
  <c r="D17" s="1"/>
  <c r="F17" s="1"/>
  <c r="A17"/>
  <c r="C16"/>
  <c r="E16" s="1"/>
  <c r="B16"/>
  <c r="D16" s="1"/>
  <c r="F16" s="1"/>
  <c r="A16"/>
  <c r="C15"/>
  <c r="E15" s="1"/>
  <c r="B15"/>
  <c r="D15" s="1"/>
  <c r="F15" s="1"/>
  <c r="A15"/>
  <c r="C14"/>
  <c r="E14" s="1"/>
  <c r="B14"/>
  <c r="D14" s="1"/>
  <c r="F14" s="1"/>
  <c r="A14"/>
  <c r="C13"/>
  <c r="E13" s="1"/>
  <c r="B13"/>
  <c r="D13" s="1"/>
  <c r="F13" s="1"/>
  <c r="A13"/>
  <c r="C12"/>
  <c r="E12" s="1"/>
  <c r="B12"/>
  <c r="D12" s="1"/>
  <c r="F12" s="1"/>
  <c r="A12"/>
  <c r="C11"/>
  <c r="E11" s="1"/>
  <c r="B11"/>
  <c r="D11" s="1"/>
  <c r="F11" s="1"/>
  <c r="A11"/>
  <c r="C10"/>
  <c r="E10" s="1"/>
  <c r="B10"/>
  <c r="D10" s="1"/>
  <c r="F10" s="1"/>
  <c r="A10"/>
  <c r="C9"/>
  <c r="E9" s="1"/>
  <c r="B9"/>
  <c r="D9" s="1"/>
  <c r="F9" s="1"/>
  <c r="A9"/>
  <c r="C8"/>
  <c r="E8" s="1"/>
  <c r="B8"/>
  <c r="D8" s="1"/>
  <c r="F8" s="1"/>
  <c r="A8"/>
  <c r="C7"/>
  <c r="E7" s="1"/>
  <c r="B7"/>
  <c r="D7" s="1"/>
  <c r="F7" s="1"/>
  <c r="A7"/>
  <c r="C6"/>
  <c r="E6" s="1"/>
  <c r="B6"/>
  <c r="D6" s="1"/>
  <c r="F6" s="1"/>
  <c r="A6"/>
  <c r="C5"/>
  <c r="E5" s="1"/>
  <c r="B5"/>
  <c r="D5" s="1"/>
  <c r="F5" s="1"/>
  <c r="A5"/>
  <c r="N55" i="6"/>
  <c r="M55"/>
  <c r="L55"/>
  <c r="K55"/>
  <c r="J55"/>
  <c r="I55"/>
  <c r="H55"/>
  <c r="G55"/>
  <c r="F55"/>
  <c r="E55"/>
  <c r="D55"/>
  <c r="C55"/>
  <c r="B55"/>
  <c r="N54"/>
  <c r="M54"/>
  <c r="L54"/>
  <c r="K54"/>
  <c r="J54"/>
  <c r="I54"/>
  <c r="H54"/>
  <c r="G54"/>
  <c r="F54"/>
  <c r="E54"/>
  <c r="D54"/>
  <c r="C54"/>
  <c r="B54"/>
  <c r="N53"/>
  <c r="M53"/>
  <c r="L53"/>
  <c r="K53"/>
  <c r="J53"/>
  <c r="I53"/>
  <c r="H53"/>
  <c r="G53"/>
  <c r="F53"/>
  <c r="E53"/>
  <c r="D53"/>
  <c r="C53"/>
  <c r="B53"/>
  <c r="N52"/>
  <c r="M52"/>
  <c r="L52"/>
  <c r="K52"/>
  <c r="J52"/>
  <c r="I52"/>
  <c r="H52"/>
  <c r="G52"/>
  <c r="F52"/>
  <c r="E52"/>
  <c r="D52"/>
  <c r="C52"/>
  <c r="B52"/>
  <c r="N51"/>
  <c r="M51"/>
  <c r="L51"/>
  <c r="K51"/>
  <c r="J51"/>
  <c r="I51"/>
  <c r="H51"/>
  <c r="G51"/>
  <c r="F51"/>
  <c r="E51"/>
  <c r="D51"/>
  <c r="C51"/>
  <c r="B51"/>
  <c r="N50"/>
  <c r="M50"/>
  <c r="L50"/>
  <c r="K50"/>
  <c r="J50"/>
  <c r="I50"/>
  <c r="H50"/>
  <c r="G50"/>
  <c r="F50"/>
  <c r="E50"/>
  <c r="D50"/>
  <c r="C50"/>
  <c r="B50"/>
  <c r="N49"/>
  <c r="M49"/>
  <c r="L49"/>
  <c r="K49"/>
  <c r="J49"/>
  <c r="I49"/>
  <c r="H49"/>
  <c r="G49"/>
  <c r="F49"/>
  <c r="E49"/>
  <c r="D49"/>
  <c r="C49"/>
  <c r="B49"/>
  <c r="N48"/>
  <c r="M48"/>
  <c r="L48"/>
  <c r="K48"/>
  <c r="J48"/>
  <c r="I48"/>
  <c r="H48"/>
  <c r="G48"/>
  <c r="F48"/>
  <c r="E48"/>
  <c r="D48"/>
  <c r="C48"/>
  <c r="B48"/>
  <c r="N47"/>
  <c r="M47"/>
  <c r="L47"/>
  <c r="K47"/>
  <c r="J47"/>
  <c r="I47"/>
  <c r="H47"/>
  <c r="G47"/>
  <c r="F47"/>
  <c r="E47"/>
  <c r="D47"/>
  <c r="C47"/>
  <c r="B47"/>
  <c r="N46"/>
  <c r="M46"/>
  <c r="L46"/>
  <c r="K46"/>
  <c r="J46"/>
  <c r="I46"/>
  <c r="H46"/>
  <c r="G46"/>
  <c r="F46"/>
  <c r="E46"/>
  <c r="D46"/>
  <c r="C46"/>
  <c r="B46"/>
  <c r="N45"/>
  <c r="M45"/>
  <c r="L45"/>
  <c r="K45"/>
  <c r="J45"/>
  <c r="I45"/>
  <c r="H45"/>
  <c r="G45"/>
  <c r="F45"/>
  <c r="E45"/>
  <c r="D45"/>
  <c r="C45"/>
  <c r="B45"/>
  <c r="N44"/>
  <c r="M44"/>
  <c r="L44"/>
  <c r="K44"/>
  <c r="J44"/>
  <c r="I44"/>
  <c r="H44"/>
  <c r="G44"/>
  <c r="F44"/>
  <c r="E44"/>
  <c r="D44"/>
  <c r="C44"/>
  <c r="B44"/>
  <c r="N43"/>
  <c r="M43"/>
  <c r="L43"/>
  <c r="K43"/>
  <c r="J43"/>
  <c r="I43"/>
  <c r="H43"/>
  <c r="G43"/>
  <c r="F43"/>
  <c r="E43"/>
  <c r="D43"/>
  <c r="C43"/>
  <c r="B43"/>
  <c r="N42"/>
  <c r="M42"/>
  <c r="L42"/>
  <c r="K42"/>
  <c r="J42"/>
  <c r="I42"/>
  <c r="H42"/>
  <c r="G42"/>
  <c r="F42"/>
  <c r="E42"/>
  <c r="D42"/>
  <c r="C42"/>
  <c r="B42"/>
  <c r="N41"/>
  <c r="M41"/>
  <c r="L41"/>
  <c r="K41"/>
  <c r="J41"/>
  <c r="I41"/>
  <c r="H41"/>
  <c r="G41"/>
  <c r="F41"/>
  <c r="E41"/>
  <c r="D41"/>
  <c r="C41"/>
  <c r="B41"/>
  <c r="N40"/>
  <c r="M40"/>
  <c r="L40"/>
  <c r="K40"/>
  <c r="J40"/>
  <c r="I40"/>
  <c r="H40"/>
  <c r="G40"/>
  <c r="F40"/>
  <c r="E40"/>
  <c r="D40"/>
  <c r="C40"/>
  <c r="B40"/>
  <c r="N39"/>
  <c r="M39"/>
  <c r="L39"/>
  <c r="K39"/>
  <c r="J39"/>
  <c r="I39"/>
  <c r="H39"/>
  <c r="G39"/>
  <c r="F39"/>
  <c r="E39"/>
  <c r="D39"/>
  <c r="C39"/>
  <c r="B39"/>
  <c r="N38"/>
  <c r="M38"/>
  <c r="L38"/>
  <c r="K38"/>
  <c r="J38"/>
  <c r="I38"/>
  <c r="H38"/>
  <c r="G38"/>
  <c r="F38"/>
  <c r="E38"/>
  <c r="D38"/>
  <c r="C38"/>
  <c r="B38"/>
  <c r="N37"/>
  <c r="M37"/>
  <c r="L37"/>
  <c r="K37"/>
  <c r="J37"/>
  <c r="I37"/>
  <c r="H37"/>
  <c r="G37"/>
  <c r="F37"/>
  <c r="E37"/>
  <c r="D37"/>
  <c r="C37"/>
  <c r="B37"/>
  <c r="N36"/>
  <c r="M36"/>
  <c r="L36"/>
  <c r="K36"/>
  <c r="J36"/>
  <c r="I36"/>
  <c r="H36"/>
  <c r="G36"/>
  <c r="F36"/>
  <c r="E36"/>
  <c r="D36"/>
  <c r="C36"/>
  <c r="B36"/>
  <c r="N35"/>
  <c r="M35"/>
  <c r="L35"/>
  <c r="K35"/>
  <c r="J35"/>
  <c r="I35"/>
  <c r="H35"/>
  <c r="G35"/>
  <c r="F35"/>
  <c r="E35"/>
  <c r="D35"/>
  <c r="C35"/>
  <c r="B35"/>
  <c r="N34"/>
  <c r="M34"/>
  <c r="L34"/>
  <c r="K34"/>
  <c r="J34"/>
  <c r="I34"/>
  <c r="H34"/>
  <c r="G34"/>
  <c r="F34"/>
  <c r="E34"/>
  <c r="D34"/>
  <c r="C34"/>
  <c r="B34"/>
  <c r="N33"/>
  <c r="M33"/>
  <c r="L33"/>
  <c r="K33"/>
  <c r="J33"/>
  <c r="I33"/>
  <c r="H33"/>
  <c r="G33"/>
  <c r="F33"/>
  <c r="E33"/>
  <c r="D33"/>
  <c r="C33"/>
  <c r="B33"/>
  <c r="N32"/>
  <c r="M32"/>
  <c r="L32"/>
  <c r="K32"/>
  <c r="J32"/>
  <c r="I32"/>
  <c r="H32"/>
  <c r="G32"/>
  <c r="F32"/>
  <c r="E32"/>
  <c r="D32"/>
  <c r="C32"/>
  <c r="B32"/>
  <c r="N31"/>
  <c r="M31"/>
  <c r="L31"/>
  <c r="K31"/>
  <c r="J31"/>
  <c r="I31"/>
  <c r="H31"/>
  <c r="G31"/>
  <c r="F31"/>
  <c r="E31"/>
  <c r="D31"/>
  <c r="C31"/>
  <c r="B31"/>
  <c r="N30"/>
  <c r="M30"/>
  <c r="L30"/>
  <c r="K30"/>
  <c r="J30"/>
  <c r="I30"/>
  <c r="H30"/>
  <c r="G30"/>
  <c r="F30"/>
  <c r="E30"/>
  <c r="D30"/>
  <c r="C30"/>
  <c r="B30"/>
  <c r="N29"/>
  <c r="M29"/>
  <c r="L29"/>
  <c r="K29"/>
  <c r="J29"/>
  <c r="I29"/>
  <c r="H29"/>
  <c r="G29"/>
  <c r="F29"/>
  <c r="E29"/>
  <c r="D29"/>
  <c r="C29"/>
  <c r="B29"/>
  <c r="N28"/>
  <c r="M28"/>
  <c r="L28"/>
  <c r="K28"/>
  <c r="J28"/>
  <c r="I28"/>
  <c r="H28"/>
  <c r="G28"/>
  <c r="F28"/>
  <c r="E28"/>
  <c r="D28"/>
  <c r="C28"/>
  <c r="B28"/>
  <c r="N27"/>
  <c r="M27"/>
  <c r="L27"/>
  <c r="K27"/>
  <c r="J27"/>
  <c r="I27"/>
  <c r="H27"/>
  <c r="G27"/>
  <c r="F27"/>
  <c r="E27"/>
  <c r="D27"/>
  <c r="C27"/>
  <c r="B27"/>
  <c r="N26"/>
  <c r="M26"/>
  <c r="L26"/>
  <c r="K26"/>
  <c r="J26"/>
  <c r="I26"/>
  <c r="H26"/>
  <c r="G26"/>
  <c r="F26"/>
  <c r="E26"/>
  <c r="D26"/>
  <c r="C26"/>
  <c r="B26"/>
  <c r="N25"/>
  <c r="M25"/>
  <c r="L25"/>
  <c r="K25"/>
  <c r="J25"/>
  <c r="I25"/>
  <c r="H25"/>
  <c r="G25"/>
  <c r="F25"/>
  <c r="E25"/>
  <c r="D25"/>
  <c r="C25"/>
  <c r="B25"/>
  <c r="N24"/>
  <c r="M24"/>
  <c r="L24"/>
  <c r="K24"/>
  <c r="J24"/>
  <c r="I24"/>
  <c r="H24"/>
  <c r="G24"/>
  <c r="F24"/>
  <c r="E24"/>
  <c r="D24"/>
  <c r="C24"/>
  <c r="B24"/>
  <c r="N23"/>
  <c r="M23"/>
  <c r="L23"/>
  <c r="K23"/>
  <c r="J23"/>
  <c r="I23"/>
  <c r="H23"/>
  <c r="G23"/>
  <c r="F23"/>
  <c r="E23"/>
  <c r="D23"/>
  <c r="C23"/>
  <c r="B23"/>
  <c r="N22"/>
  <c r="M22"/>
  <c r="L22"/>
  <c r="K22"/>
  <c r="J22"/>
  <c r="I22"/>
  <c r="H22"/>
  <c r="G22"/>
  <c r="F22"/>
  <c r="E22"/>
  <c r="D22"/>
  <c r="C22"/>
  <c r="B22"/>
  <c r="N21"/>
  <c r="M21"/>
  <c r="L21"/>
  <c r="K21"/>
  <c r="J21"/>
  <c r="I21"/>
  <c r="H21"/>
  <c r="G21"/>
  <c r="F21"/>
  <c r="E21"/>
  <c r="D21"/>
  <c r="C21"/>
  <c r="B21"/>
  <c r="N20"/>
  <c r="M20"/>
  <c r="L20"/>
  <c r="K20"/>
  <c r="J20"/>
  <c r="I20"/>
  <c r="H20"/>
  <c r="G20"/>
  <c r="F20"/>
  <c r="E20"/>
  <c r="D20"/>
  <c r="C20"/>
  <c r="B20"/>
  <c r="N19"/>
  <c r="M19"/>
  <c r="L19"/>
  <c r="K19"/>
  <c r="J19"/>
  <c r="I19"/>
  <c r="H19"/>
  <c r="G19"/>
  <c r="F19"/>
  <c r="E19"/>
  <c r="D19"/>
  <c r="C19"/>
  <c r="B19"/>
  <c r="N18"/>
  <c r="M18"/>
  <c r="L18"/>
  <c r="K18"/>
  <c r="J18"/>
  <c r="I18"/>
  <c r="H18"/>
  <c r="G18"/>
  <c r="F18"/>
  <c r="E18"/>
  <c r="D18"/>
  <c r="C18"/>
  <c r="B18"/>
  <c r="N17"/>
  <c r="M17"/>
  <c r="L17"/>
  <c r="K17"/>
  <c r="J17"/>
  <c r="I17"/>
  <c r="H17"/>
  <c r="G17"/>
  <c r="F17"/>
  <c r="E17"/>
  <c r="D17"/>
  <c r="C17"/>
  <c r="B17"/>
  <c r="N16"/>
  <c r="M16"/>
  <c r="L16"/>
  <c r="K16"/>
  <c r="J16"/>
  <c r="I16"/>
  <c r="H16"/>
  <c r="G16"/>
  <c r="F16"/>
  <c r="E16"/>
  <c r="D16"/>
  <c r="C16"/>
  <c r="B16"/>
  <c r="N15"/>
  <c r="M15"/>
  <c r="L15"/>
  <c r="K15"/>
  <c r="J15"/>
  <c r="I15"/>
  <c r="H15"/>
  <c r="G15"/>
  <c r="F15"/>
  <c r="E15"/>
  <c r="D15"/>
  <c r="C15"/>
  <c r="B15"/>
  <c r="N14"/>
  <c r="M14"/>
  <c r="L14"/>
  <c r="K14"/>
  <c r="J14"/>
  <c r="I14"/>
  <c r="H14"/>
  <c r="G14"/>
  <c r="F14"/>
  <c r="E14"/>
  <c r="D14"/>
  <c r="C14"/>
  <c r="B14"/>
  <c r="N13"/>
  <c r="M13"/>
  <c r="L13"/>
  <c r="K13"/>
  <c r="J13"/>
  <c r="I13"/>
  <c r="H13"/>
  <c r="G13"/>
  <c r="F13"/>
  <c r="E13"/>
  <c r="D13"/>
  <c r="C13"/>
  <c r="B13"/>
  <c r="N12"/>
  <c r="M12"/>
  <c r="L12"/>
  <c r="K12"/>
  <c r="J12"/>
  <c r="I12"/>
  <c r="H12"/>
  <c r="G12"/>
  <c r="F12"/>
  <c r="E12"/>
  <c r="D12"/>
  <c r="C12"/>
  <c r="B12"/>
  <c r="N11"/>
  <c r="M11"/>
  <c r="L11"/>
  <c r="K11"/>
  <c r="J11"/>
  <c r="I11"/>
  <c r="H11"/>
  <c r="G11"/>
  <c r="F11"/>
  <c r="E11"/>
  <c r="D11"/>
  <c r="C11"/>
  <c r="B11"/>
  <c r="N10"/>
  <c r="M10"/>
  <c r="L10"/>
  <c r="K10"/>
  <c r="J10"/>
  <c r="I10"/>
  <c r="H10"/>
  <c r="G10"/>
  <c r="F10"/>
  <c r="E10"/>
  <c r="D10"/>
  <c r="C10"/>
  <c r="B10"/>
  <c r="N9"/>
  <c r="M9"/>
  <c r="L9"/>
  <c r="K9"/>
  <c r="J9"/>
  <c r="I9"/>
  <c r="H9"/>
  <c r="G9"/>
  <c r="F9"/>
  <c r="E9"/>
  <c r="D9"/>
  <c r="C9"/>
  <c r="B9"/>
  <c r="N8"/>
  <c r="M8"/>
  <c r="L8"/>
  <c r="K8"/>
  <c r="J8"/>
  <c r="I8"/>
  <c r="H8"/>
  <c r="G8"/>
  <c r="F8"/>
  <c r="E8"/>
  <c r="D8"/>
  <c r="C8"/>
  <c r="B8"/>
  <c r="N7"/>
  <c r="M7"/>
  <c r="L7"/>
  <c r="K7"/>
  <c r="J7"/>
  <c r="I7"/>
  <c r="H7"/>
  <c r="G7"/>
  <c r="F7"/>
  <c r="E7"/>
  <c r="D7"/>
  <c r="C7"/>
  <c r="B7"/>
  <c r="N6"/>
  <c r="M6"/>
  <c r="L6"/>
  <c r="K6"/>
  <c r="J6"/>
  <c r="I6"/>
  <c r="H6"/>
  <c r="G6"/>
  <c r="F6"/>
  <c r="E6"/>
  <c r="D6"/>
  <c r="C6"/>
  <c r="B6"/>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N5"/>
  <c r="M5"/>
  <c r="L5"/>
  <c r="K5"/>
  <c r="J5"/>
  <c r="I5"/>
  <c r="H5"/>
  <c r="G5"/>
  <c r="F5"/>
  <c r="E5"/>
  <c r="D5"/>
  <c r="C5"/>
  <c r="B5"/>
  <c r="N55" i="5"/>
  <c r="M55"/>
  <c r="L55"/>
  <c r="K55"/>
  <c r="J55"/>
  <c r="I55"/>
  <c r="H55"/>
  <c r="G55"/>
  <c r="F55"/>
  <c r="E55"/>
  <c r="D55"/>
  <c r="C55"/>
  <c r="B55"/>
  <c r="N54"/>
  <c r="M54"/>
  <c r="L54"/>
  <c r="K54"/>
  <c r="J54"/>
  <c r="I54"/>
  <c r="H54"/>
  <c r="G54"/>
  <c r="F54"/>
  <c r="E54"/>
  <c r="D54"/>
  <c r="C54"/>
  <c r="B54"/>
  <c r="N53"/>
  <c r="M53"/>
  <c r="L53"/>
  <c r="K53"/>
  <c r="J53"/>
  <c r="I53"/>
  <c r="H53"/>
  <c r="G53"/>
  <c r="F53"/>
  <c r="E53"/>
  <c r="D53"/>
  <c r="C53"/>
  <c r="B53"/>
  <c r="N52"/>
  <c r="M52"/>
  <c r="L52"/>
  <c r="K52"/>
  <c r="J52"/>
  <c r="I52"/>
  <c r="H52"/>
  <c r="G52"/>
  <c r="F52"/>
  <c r="E52"/>
  <c r="D52"/>
  <c r="C52"/>
  <c r="B52"/>
  <c r="N51"/>
  <c r="M51"/>
  <c r="L51"/>
  <c r="K51"/>
  <c r="J51"/>
  <c r="I51"/>
  <c r="H51"/>
  <c r="G51"/>
  <c r="F51"/>
  <c r="E51"/>
  <c r="D51"/>
  <c r="C51"/>
  <c r="B51"/>
  <c r="N50"/>
  <c r="M50"/>
  <c r="L50"/>
  <c r="K50"/>
  <c r="J50"/>
  <c r="I50"/>
  <c r="H50"/>
  <c r="G50"/>
  <c r="F50"/>
  <c r="E50"/>
  <c r="D50"/>
  <c r="C50"/>
  <c r="B50"/>
  <c r="N49"/>
  <c r="M49"/>
  <c r="L49"/>
  <c r="K49"/>
  <c r="J49"/>
  <c r="I49"/>
  <c r="H49"/>
  <c r="G49"/>
  <c r="F49"/>
  <c r="E49"/>
  <c r="D49"/>
  <c r="C49"/>
  <c r="B49"/>
  <c r="N48"/>
  <c r="M48"/>
  <c r="L48"/>
  <c r="K48"/>
  <c r="J48"/>
  <c r="I48"/>
  <c r="H48"/>
  <c r="G48"/>
  <c r="F48"/>
  <c r="E48"/>
  <c r="D48"/>
  <c r="C48"/>
  <c r="B48"/>
  <c r="N47"/>
  <c r="M47"/>
  <c r="L47"/>
  <c r="K47"/>
  <c r="J47"/>
  <c r="I47"/>
  <c r="H47"/>
  <c r="G47"/>
  <c r="F47"/>
  <c r="E47"/>
  <c r="D47"/>
  <c r="C47"/>
  <c r="B47"/>
  <c r="N46"/>
  <c r="M46"/>
  <c r="L46"/>
  <c r="K46"/>
  <c r="J46"/>
  <c r="I46"/>
  <c r="H46"/>
  <c r="G46"/>
  <c r="F46"/>
  <c r="E46"/>
  <c r="D46"/>
  <c r="C46"/>
  <c r="B46"/>
  <c r="N45"/>
  <c r="M45"/>
  <c r="L45"/>
  <c r="K45"/>
  <c r="J45"/>
  <c r="I45"/>
  <c r="H45"/>
  <c r="G45"/>
  <c r="F45"/>
  <c r="E45"/>
  <c r="D45"/>
  <c r="C45"/>
  <c r="B45"/>
  <c r="N44"/>
  <c r="M44"/>
  <c r="L44"/>
  <c r="K44"/>
  <c r="J44"/>
  <c r="I44"/>
  <c r="H44"/>
  <c r="G44"/>
  <c r="F44"/>
  <c r="E44"/>
  <c r="D44"/>
  <c r="C44"/>
  <c r="B44"/>
  <c r="N43"/>
  <c r="M43"/>
  <c r="L43"/>
  <c r="K43"/>
  <c r="J43"/>
  <c r="I43"/>
  <c r="H43"/>
  <c r="G43"/>
  <c r="F43"/>
  <c r="E43"/>
  <c r="D43"/>
  <c r="C43"/>
  <c r="B43"/>
  <c r="N42"/>
  <c r="M42"/>
  <c r="L42"/>
  <c r="K42"/>
  <c r="J42"/>
  <c r="I42"/>
  <c r="H42"/>
  <c r="G42"/>
  <c r="F42"/>
  <c r="E42"/>
  <c r="D42"/>
  <c r="C42"/>
  <c r="B42"/>
  <c r="N41"/>
  <c r="M41"/>
  <c r="L41"/>
  <c r="K41"/>
  <c r="J41"/>
  <c r="I41"/>
  <c r="H41"/>
  <c r="G41"/>
  <c r="F41"/>
  <c r="E41"/>
  <c r="D41"/>
  <c r="C41"/>
  <c r="B41"/>
  <c r="N40"/>
  <c r="M40"/>
  <c r="L40"/>
  <c r="K40"/>
  <c r="J40"/>
  <c r="I40"/>
  <c r="H40"/>
  <c r="G40"/>
  <c r="F40"/>
  <c r="E40"/>
  <c r="D40"/>
  <c r="C40"/>
  <c r="B40"/>
  <c r="N39"/>
  <c r="M39"/>
  <c r="L39"/>
  <c r="K39"/>
  <c r="J39"/>
  <c r="I39"/>
  <c r="H39"/>
  <c r="G39"/>
  <c r="F39"/>
  <c r="E39"/>
  <c r="D39"/>
  <c r="C39"/>
  <c r="B39"/>
  <c r="N38"/>
  <c r="M38"/>
  <c r="L38"/>
  <c r="K38"/>
  <c r="J38"/>
  <c r="I38"/>
  <c r="H38"/>
  <c r="G38"/>
  <c r="F38"/>
  <c r="E38"/>
  <c r="D38"/>
  <c r="C38"/>
  <c r="B38"/>
  <c r="N37"/>
  <c r="M37"/>
  <c r="L37"/>
  <c r="K37"/>
  <c r="J37"/>
  <c r="I37"/>
  <c r="H37"/>
  <c r="G37"/>
  <c r="F37"/>
  <c r="E37"/>
  <c r="D37"/>
  <c r="C37"/>
  <c r="B37"/>
  <c r="N36"/>
  <c r="M36"/>
  <c r="L36"/>
  <c r="K36"/>
  <c r="J36"/>
  <c r="I36"/>
  <c r="H36"/>
  <c r="G36"/>
  <c r="F36"/>
  <c r="E36"/>
  <c r="D36"/>
  <c r="C36"/>
  <c r="B36"/>
  <c r="N35"/>
  <c r="M35"/>
  <c r="L35"/>
  <c r="K35"/>
  <c r="J35"/>
  <c r="I35"/>
  <c r="H35"/>
  <c r="G35"/>
  <c r="F35"/>
  <c r="E35"/>
  <c r="D35"/>
  <c r="C35"/>
  <c r="B35"/>
  <c r="N34"/>
  <c r="M34"/>
  <c r="L34"/>
  <c r="K34"/>
  <c r="J34"/>
  <c r="I34"/>
  <c r="H34"/>
  <c r="G34"/>
  <c r="F34"/>
  <c r="E34"/>
  <c r="D34"/>
  <c r="C34"/>
  <c r="B34"/>
  <c r="N33"/>
  <c r="M33"/>
  <c r="L33"/>
  <c r="K33"/>
  <c r="J33"/>
  <c r="I33"/>
  <c r="H33"/>
  <c r="G33"/>
  <c r="F33"/>
  <c r="E33"/>
  <c r="D33"/>
  <c r="C33"/>
  <c r="B33"/>
  <c r="N32"/>
  <c r="M32"/>
  <c r="L32"/>
  <c r="K32"/>
  <c r="J32"/>
  <c r="I32"/>
  <c r="H32"/>
  <c r="G32"/>
  <c r="F32"/>
  <c r="E32"/>
  <c r="D32"/>
  <c r="C32"/>
  <c r="B32"/>
  <c r="N31"/>
  <c r="M31"/>
  <c r="L31"/>
  <c r="K31"/>
  <c r="J31"/>
  <c r="I31"/>
  <c r="H31"/>
  <c r="G31"/>
  <c r="F31"/>
  <c r="E31"/>
  <c r="D31"/>
  <c r="C31"/>
  <c r="B31"/>
  <c r="N30"/>
  <c r="M30"/>
  <c r="L30"/>
  <c r="K30"/>
  <c r="J30"/>
  <c r="I30"/>
  <c r="H30"/>
  <c r="G30"/>
  <c r="F30"/>
  <c r="E30"/>
  <c r="D30"/>
  <c r="C30"/>
  <c r="B30"/>
  <c r="N29"/>
  <c r="M29"/>
  <c r="L29"/>
  <c r="K29"/>
  <c r="J29"/>
  <c r="I29"/>
  <c r="H29"/>
  <c r="G29"/>
  <c r="F29"/>
  <c r="E29"/>
  <c r="D29"/>
  <c r="C29"/>
  <c r="B29"/>
  <c r="N28"/>
  <c r="M28"/>
  <c r="L28"/>
  <c r="K28"/>
  <c r="J28"/>
  <c r="I28"/>
  <c r="H28"/>
  <c r="G28"/>
  <c r="F28"/>
  <c r="E28"/>
  <c r="D28"/>
  <c r="C28"/>
  <c r="B28"/>
  <c r="N27"/>
  <c r="M27"/>
  <c r="L27"/>
  <c r="K27"/>
  <c r="J27"/>
  <c r="I27"/>
  <c r="H27"/>
  <c r="G27"/>
  <c r="F27"/>
  <c r="E27"/>
  <c r="D27"/>
  <c r="C27"/>
  <c r="B27"/>
  <c r="N26"/>
  <c r="M26"/>
  <c r="L26"/>
  <c r="K26"/>
  <c r="J26"/>
  <c r="I26"/>
  <c r="H26"/>
  <c r="G26"/>
  <c r="F26"/>
  <c r="E26"/>
  <c r="D26"/>
  <c r="C26"/>
  <c r="B26"/>
  <c r="N25"/>
  <c r="M25"/>
  <c r="L25"/>
  <c r="K25"/>
  <c r="J25"/>
  <c r="I25"/>
  <c r="H25"/>
  <c r="G25"/>
  <c r="F25"/>
  <c r="E25"/>
  <c r="D25"/>
  <c r="C25"/>
  <c r="B25"/>
  <c r="N24"/>
  <c r="M24"/>
  <c r="L24"/>
  <c r="K24"/>
  <c r="J24"/>
  <c r="I24"/>
  <c r="H24"/>
  <c r="G24"/>
  <c r="F24"/>
  <c r="E24"/>
  <c r="D24"/>
  <c r="C24"/>
  <c r="B24"/>
  <c r="N23"/>
  <c r="M23"/>
  <c r="L23"/>
  <c r="K23"/>
  <c r="J23"/>
  <c r="I23"/>
  <c r="H23"/>
  <c r="G23"/>
  <c r="F23"/>
  <c r="E23"/>
  <c r="D23"/>
  <c r="C23"/>
  <c r="B23"/>
  <c r="N22"/>
  <c r="M22"/>
  <c r="L22"/>
  <c r="K22"/>
  <c r="J22"/>
  <c r="I22"/>
  <c r="H22"/>
  <c r="G22"/>
  <c r="F22"/>
  <c r="E22"/>
  <c r="D22"/>
  <c r="C22"/>
  <c r="B22"/>
  <c r="N21"/>
  <c r="M21"/>
  <c r="L21"/>
  <c r="K21"/>
  <c r="J21"/>
  <c r="I21"/>
  <c r="H21"/>
  <c r="G21"/>
  <c r="F21"/>
  <c r="E21"/>
  <c r="D21"/>
  <c r="C21"/>
  <c r="B21"/>
  <c r="N20"/>
  <c r="M20"/>
  <c r="L20"/>
  <c r="K20"/>
  <c r="J20"/>
  <c r="I20"/>
  <c r="H20"/>
  <c r="G20"/>
  <c r="F20"/>
  <c r="E20"/>
  <c r="D20"/>
  <c r="C20"/>
  <c r="B20"/>
  <c r="N19"/>
  <c r="M19"/>
  <c r="L19"/>
  <c r="K19"/>
  <c r="J19"/>
  <c r="I19"/>
  <c r="H19"/>
  <c r="G19"/>
  <c r="F19"/>
  <c r="E19"/>
  <c r="D19"/>
  <c r="C19"/>
  <c r="B19"/>
  <c r="N18"/>
  <c r="M18"/>
  <c r="L18"/>
  <c r="K18"/>
  <c r="J18"/>
  <c r="I18"/>
  <c r="H18"/>
  <c r="G18"/>
  <c r="F18"/>
  <c r="E18"/>
  <c r="D18"/>
  <c r="C18"/>
  <c r="B18"/>
  <c r="N17"/>
  <c r="M17"/>
  <c r="L17"/>
  <c r="K17"/>
  <c r="J17"/>
  <c r="I17"/>
  <c r="H17"/>
  <c r="G17"/>
  <c r="F17"/>
  <c r="E17"/>
  <c r="D17"/>
  <c r="C17"/>
  <c r="B17"/>
  <c r="N16"/>
  <c r="M16"/>
  <c r="L16"/>
  <c r="K16"/>
  <c r="J16"/>
  <c r="I16"/>
  <c r="H16"/>
  <c r="G16"/>
  <c r="F16"/>
  <c r="E16"/>
  <c r="D16"/>
  <c r="C16"/>
  <c r="B16"/>
  <c r="N15"/>
  <c r="M15"/>
  <c r="L15"/>
  <c r="K15"/>
  <c r="J15"/>
  <c r="I15"/>
  <c r="H15"/>
  <c r="G15"/>
  <c r="F15"/>
  <c r="E15"/>
  <c r="D15"/>
  <c r="C15"/>
  <c r="B15"/>
  <c r="N14"/>
  <c r="M14"/>
  <c r="L14"/>
  <c r="K14"/>
  <c r="J14"/>
  <c r="I14"/>
  <c r="H14"/>
  <c r="G14"/>
  <c r="F14"/>
  <c r="E14"/>
  <c r="D14"/>
  <c r="C14"/>
  <c r="B14"/>
  <c r="N13"/>
  <c r="M13"/>
  <c r="L13"/>
  <c r="K13"/>
  <c r="J13"/>
  <c r="I13"/>
  <c r="H13"/>
  <c r="G13"/>
  <c r="F13"/>
  <c r="E13"/>
  <c r="D13"/>
  <c r="C13"/>
  <c r="B13"/>
  <c r="N12"/>
  <c r="M12"/>
  <c r="L12"/>
  <c r="K12"/>
  <c r="J12"/>
  <c r="I12"/>
  <c r="H12"/>
  <c r="G12"/>
  <c r="F12"/>
  <c r="E12"/>
  <c r="D12"/>
  <c r="C12"/>
  <c r="B12"/>
  <c r="N11"/>
  <c r="M11"/>
  <c r="L11"/>
  <c r="K11"/>
  <c r="J11"/>
  <c r="I11"/>
  <c r="H11"/>
  <c r="G11"/>
  <c r="F11"/>
  <c r="E11"/>
  <c r="D11"/>
  <c r="C11"/>
  <c r="B11"/>
  <c r="N10"/>
  <c r="M10"/>
  <c r="L10"/>
  <c r="K10"/>
  <c r="J10"/>
  <c r="I10"/>
  <c r="H10"/>
  <c r="G10"/>
  <c r="F10"/>
  <c r="E10"/>
  <c r="D10"/>
  <c r="C10"/>
  <c r="B10"/>
  <c r="N9"/>
  <c r="M9"/>
  <c r="L9"/>
  <c r="K9"/>
  <c r="J9"/>
  <c r="I9"/>
  <c r="H9"/>
  <c r="G9"/>
  <c r="F9"/>
  <c r="E9"/>
  <c r="D9"/>
  <c r="C9"/>
  <c r="B9"/>
  <c r="N8"/>
  <c r="M8"/>
  <c r="L8"/>
  <c r="K8"/>
  <c r="J8"/>
  <c r="I8"/>
  <c r="H8"/>
  <c r="G8"/>
  <c r="F8"/>
  <c r="E8"/>
  <c r="D8"/>
  <c r="C8"/>
  <c r="B8"/>
  <c r="N7"/>
  <c r="M7"/>
  <c r="L7"/>
  <c r="K7"/>
  <c r="J7"/>
  <c r="I7"/>
  <c r="H7"/>
  <c r="G7"/>
  <c r="F7"/>
  <c r="E7"/>
  <c r="D7"/>
  <c r="C7"/>
  <c r="B7"/>
  <c r="N6"/>
  <c r="M6"/>
  <c r="L6"/>
  <c r="K6"/>
  <c r="J6"/>
  <c r="I6"/>
  <c r="H6"/>
  <c r="G6"/>
  <c r="F6"/>
  <c r="E6"/>
  <c r="D6"/>
  <c r="C6"/>
  <c r="B6"/>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N5"/>
  <c r="M5"/>
  <c r="L5"/>
  <c r="K5"/>
  <c r="J5"/>
  <c r="I5"/>
  <c r="H5"/>
  <c r="G5"/>
  <c r="F5"/>
  <c r="E5"/>
  <c r="D5"/>
  <c r="C5"/>
  <c r="B5"/>
  <c r="M51" i="4"/>
  <c r="L51"/>
  <c r="K51"/>
  <c r="J51"/>
  <c r="I51"/>
  <c r="H51"/>
  <c r="G51"/>
  <c r="F51"/>
  <c r="E51"/>
  <c r="D51"/>
  <c r="C51"/>
  <c r="B51"/>
  <c r="N49"/>
  <c r="M49"/>
  <c r="L49"/>
  <c r="K49"/>
  <c r="J49"/>
  <c r="I49"/>
  <c r="H49"/>
  <c r="G49"/>
  <c r="F49"/>
  <c r="E49"/>
  <c r="D49"/>
  <c r="C49"/>
  <c r="B49"/>
  <c r="N48"/>
  <c r="M48"/>
  <c r="L48"/>
  <c r="K48"/>
  <c r="J48"/>
  <c r="I48"/>
  <c r="H48"/>
  <c r="G48"/>
  <c r="F48"/>
  <c r="E48"/>
  <c r="D48"/>
  <c r="C48"/>
  <c r="B48"/>
  <c r="N47"/>
  <c r="M47"/>
  <c r="L47"/>
  <c r="K47"/>
  <c r="J47"/>
  <c r="I47"/>
  <c r="H47"/>
  <c r="G47"/>
  <c r="F47"/>
  <c r="E47"/>
  <c r="D47"/>
  <c r="C47"/>
  <c r="B47"/>
  <c r="N46"/>
  <c r="M46"/>
  <c r="L46"/>
  <c r="K46"/>
  <c r="J46"/>
  <c r="I46"/>
  <c r="H46"/>
  <c r="G46"/>
  <c r="F46"/>
  <c r="E46"/>
  <c r="D46"/>
  <c r="C46"/>
  <c r="B46"/>
  <c r="N45"/>
  <c r="M45"/>
  <c r="L45"/>
  <c r="K45"/>
  <c r="J45"/>
  <c r="I45"/>
  <c r="H45"/>
  <c r="G45"/>
  <c r="F45"/>
  <c r="E45"/>
  <c r="D45"/>
  <c r="C45"/>
  <c r="B45"/>
  <c r="N44"/>
  <c r="M44"/>
  <c r="L44"/>
  <c r="K44"/>
  <c r="J44"/>
  <c r="I44"/>
  <c r="H44"/>
  <c r="G44"/>
  <c r="F44"/>
  <c r="E44"/>
  <c r="D44"/>
  <c r="C44"/>
  <c r="B44"/>
  <c r="N43"/>
  <c r="M43"/>
  <c r="L43"/>
  <c r="K43"/>
  <c r="J43"/>
  <c r="I43"/>
  <c r="H43"/>
  <c r="G43"/>
  <c r="F43"/>
  <c r="E43"/>
  <c r="D43"/>
  <c r="C43"/>
  <c r="B43"/>
  <c r="N42"/>
  <c r="M42"/>
  <c r="L42"/>
  <c r="K42"/>
  <c r="J42"/>
  <c r="I42"/>
  <c r="H42"/>
  <c r="G42"/>
  <c r="F42"/>
  <c r="E42"/>
  <c r="D42"/>
  <c r="C42"/>
  <c r="B42"/>
  <c r="N41"/>
  <c r="M41"/>
  <c r="L41"/>
  <c r="K41"/>
  <c r="J41"/>
  <c r="I41"/>
  <c r="H41"/>
  <c r="G41"/>
  <c r="F41"/>
  <c r="E41"/>
  <c r="D41"/>
  <c r="C41"/>
  <c r="B41"/>
  <c r="N40"/>
  <c r="M40"/>
  <c r="L40"/>
  <c r="K40"/>
  <c r="J40"/>
  <c r="I40"/>
  <c r="H40"/>
  <c r="G40"/>
  <c r="F40"/>
  <c r="E40"/>
  <c r="D40"/>
  <c r="C40"/>
  <c r="B40"/>
  <c r="N39"/>
  <c r="M39"/>
  <c r="L39"/>
  <c r="K39"/>
  <c r="J39"/>
  <c r="I39"/>
  <c r="H39"/>
  <c r="G39"/>
  <c r="F39"/>
  <c r="E39"/>
  <c r="D39"/>
  <c r="C39"/>
  <c r="B39"/>
  <c r="N38"/>
  <c r="M38"/>
  <c r="L38"/>
  <c r="K38"/>
  <c r="J38"/>
  <c r="I38"/>
  <c r="H38"/>
  <c r="G38"/>
  <c r="F38"/>
  <c r="E38"/>
  <c r="D38"/>
  <c r="C38"/>
  <c r="B38"/>
  <c r="N37"/>
  <c r="M37"/>
  <c r="L37"/>
  <c r="K37"/>
  <c r="J37"/>
  <c r="I37"/>
  <c r="H37"/>
  <c r="G37"/>
  <c r="F37"/>
  <c r="E37"/>
  <c r="D37"/>
  <c r="C37"/>
  <c r="B37"/>
  <c r="N36"/>
  <c r="M36"/>
  <c r="L36"/>
  <c r="K36"/>
  <c r="J36"/>
  <c r="I36"/>
  <c r="H36"/>
  <c r="G36"/>
  <c r="F36"/>
  <c r="E36"/>
  <c r="D36"/>
  <c r="C36"/>
  <c r="B36"/>
  <c r="N35"/>
  <c r="M35"/>
  <c r="L35"/>
  <c r="K35"/>
  <c r="J35"/>
  <c r="I35"/>
  <c r="H35"/>
  <c r="G35"/>
  <c r="F35"/>
  <c r="E35"/>
  <c r="D35"/>
  <c r="C35"/>
  <c r="B35"/>
  <c r="N34"/>
  <c r="M34"/>
  <c r="L34"/>
  <c r="K34"/>
  <c r="J34"/>
  <c r="I34"/>
  <c r="H34"/>
  <c r="G34"/>
  <c r="F34"/>
  <c r="E34"/>
  <c r="D34"/>
  <c r="C34"/>
  <c r="B34"/>
  <c r="N33"/>
  <c r="M33"/>
  <c r="L33"/>
  <c r="K33"/>
  <c r="J33"/>
  <c r="I33"/>
  <c r="H33"/>
  <c r="G33"/>
  <c r="F33"/>
  <c r="E33"/>
  <c r="D33"/>
  <c r="C33"/>
  <c r="B33"/>
  <c r="N32"/>
  <c r="M32"/>
  <c r="L32"/>
  <c r="K32"/>
  <c r="J32"/>
  <c r="I32"/>
  <c r="H32"/>
  <c r="G32"/>
  <c r="F32"/>
  <c r="E32"/>
  <c r="D32"/>
  <c r="C32"/>
  <c r="B32"/>
  <c r="N31"/>
  <c r="M31"/>
  <c r="L31"/>
  <c r="K31"/>
  <c r="J31"/>
  <c r="I31"/>
  <c r="H31"/>
  <c r="G31"/>
  <c r="F31"/>
  <c r="E31"/>
  <c r="D31"/>
  <c r="C31"/>
  <c r="B31"/>
  <c r="N30"/>
  <c r="M30"/>
  <c r="L30"/>
  <c r="K30"/>
  <c r="J30"/>
  <c r="I30"/>
  <c r="H30"/>
  <c r="G30"/>
  <c r="F30"/>
  <c r="E30"/>
  <c r="D30"/>
  <c r="C30"/>
  <c r="B30"/>
  <c r="N29"/>
  <c r="M29"/>
  <c r="L29"/>
  <c r="K29"/>
  <c r="J29"/>
  <c r="I29"/>
  <c r="H29"/>
  <c r="G29"/>
  <c r="F29"/>
  <c r="E29"/>
  <c r="D29"/>
  <c r="C29"/>
  <c r="B29"/>
  <c r="N28"/>
  <c r="M28"/>
  <c r="L28"/>
  <c r="K28"/>
  <c r="J28"/>
  <c r="I28"/>
  <c r="H28"/>
  <c r="G28"/>
  <c r="F28"/>
  <c r="E28"/>
  <c r="D28"/>
  <c r="C28"/>
  <c r="B28"/>
  <c r="N27"/>
  <c r="M27"/>
  <c r="L27"/>
  <c r="K27"/>
  <c r="J27"/>
  <c r="I27"/>
  <c r="H27"/>
  <c r="G27"/>
  <c r="F27"/>
  <c r="E27"/>
  <c r="D27"/>
  <c r="C27"/>
  <c r="B27"/>
  <c r="N26"/>
  <c r="M26"/>
  <c r="L26"/>
  <c r="K26"/>
  <c r="J26"/>
  <c r="I26"/>
  <c r="H26"/>
  <c r="G26"/>
  <c r="F26"/>
  <c r="E26"/>
  <c r="D26"/>
  <c r="C26"/>
  <c r="B26"/>
  <c r="N25"/>
  <c r="M25"/>
  <c r="L25"/>
  <c r="K25"/>
  <c r="J25"/>
  <c r="I25"/>
  <c r="H25"/>
  <c r="G25"/>
  <c r="F25"/>
  <c r="E25"/>
  <c r="D25"/>
  <c r="C25"/>
  <c r="B25"/>
  <c r="N24"/>
  <c r="M24"/>
  <c r="L24"/>
  <c r="K24"/>
  <c r="J24"/>
  <c r="I24"/>
  <c r="H24"/>
  <c r="G24"/>
  <c r="F24"/>
  <c r="E24"/>
  <c r="D24"/>
  <c r="C24"/>
  <c r="B24"/>
  <c r="N23"/>
  <c r="M23"/>
  <c r="L23"/>
  <c r="K23"/>
  <c r="J23"/>
  <c r="I23"/>
  <c r="H23"/>
  <c r="G23"/>
  <c r="F23"/>
  <c r="E23"/>
  <c r="D23"/>
  <c r="C23"/>
  <c r="B23"/>
  <c r="N22"/>
  <c r="M22"/>
  <c r="L22"/>
  <c r="K22"/>
  <c r="J22"/>
  <c r="I22"/>
  <c r="H22"/>
  <c r="G22"/>
  <c r="F22"/>
  <c r="E22"/>
  <c r="D22"/>
  <c r="C22"/>
  <c r="B22"/>
  <c r="N21"/>
  <c r="M21"/>
  <c r="L21"/>
  <c r="K21"/>
  <c r="J21"/>
  <c r="I21"/>
  <c r="H21"/>
  <c r="G21"/>
  <c r="F21"/>
  <c r="E21"/>
  <c r="D21"/>
  <c r="C21"/>
  <c r="B21"/>
  <c r="N20"/>
  <c r="M20"/>
  <c r="L20"/>
  <c r="K20"/>
  <c r="J20"/>
  <c r="I20"/>
  <c r="H20"/>
  <c r="G20"/>
  <c r="F20"/>
  <c r="E20"/>
  <c r="D20"/>
  <c r="C20"/>
  <c r="B20"/>
  <c r="N19"/>
  <c r="M19"/>
  <c r="L19"/>
  <c r="K19"/>
  <c r="J19"/>
  <c r="I19"/>
  <c r="H19"/>
  <c r="G19"/>
  <c r="F19"/>
  <c r="E19"/>
  <c r="D19"/>
  <c r="C19"/>
  <c r="B19"/>
  <c r="N18"/>
  <c r="M18"/>
  <c r="L18"/>
  <c r="K18"/>
  <c r="J18"/>
  <c r="I18"/>
  <c r="H18"/>
  <c r="G18"/>
  <c r="F18"/>
  <c r="E18"/>
  <c r="D18"/>
  <c r="C18"/>
  <c r="B18"/>
  <c r="N17"/>
  <c r="M17"/>
  <c r="L17"/>
  <c r="K17"/>
  <c r="J17"/>
  <c r="I17"/>
  <c r="H17"/>
  <c r="G17"/>
  <c r="F17"/>
  <c r="E17"/>
  <c r="D17"/>
  <c r="C17"/>
  <c r="B17"/>
  <c r="N16"/>
  <c r="M16"/>
  <c r="L16"/>
  <c r="K16"/>
  <c r="J16"/>
  <c r="I16"/>
  <c r="H16"/>
  <c r="G16"/>
  <c r="F16"/>
  <c r="E16"/>
  <c r="D16"/>
  <c r="C16"/>
  <c r="B16"/>
  <c r="N15"/>
  <c r="M15"/>
  <c r="L15"/>
  <c r="K15"/>
  <c r="J15"/>
  <c r="I15"/>
  <c r="H15"/>
  <c r="G15"/>
  <c r="F15"/>
  <c r="E15"/>
  <c r="D15"/>
  <c r="C15"/>
  <c r="B15"/>
  <c r="N14"/>
  <c r="M14"/>
  <c r="L14"/>
  <c r="K14"/>
  <c r="J14"/>
  <c r="I14"/>
  <c r="H14"/>
  <c r="G14"/>
  <c r="F14"/>
  <c r="E14"/>
  <c r="D14"/>
  <c r="C14"/>
  <c r="B14"/>
  <c r="N13"/>
  <c r="M13"/>
  <c r="L13"/>
  <c r="K13"/>
  <c r="J13"/>
  <c r="I13"/>
  <c r="H13"/>
  <c r="G13"/>
  <c r="F13"/>
  <c r="E13"/>
  <c r="D13"/>
  <c r="C13"/>
  <c r="B13"/>
  <c r="N12"/>
  <c r="M12"/>
  <c r="L12"/>
  <c r="K12"/>
  <c r="J12"/>
  <c r="I12"/>
  <c r="H12"/>
  <c r="G12"/>
  <c r="F12"/>
  <c r="E12"/>
  <c r="D12"/>
  <c r="C12"/>
  <c r="B12"/>
  <c r="N11"/>
  <c r="M11"/>
  <c r="L11"/>
  <c r="K11"/>
  <c r="J11"/>
  <c r="I11"/>
  <c r="H11"/>
  <c r="G11"/>
  <c r="F11"/>
  <c r="E11"/>
  <c r="D11"/>
  <c r="C11"/>
  <c r="B11"/>
  <c r="N10"/>
  <c r="M10"/>
  <c r="L10"/>
  <c r="K10"/>
  <c r="J10"/>
  <c r="I10"/>
  <c r="H10"/>
  <c r="G10"/>
  <c r="F10"/>
  <c r="E10"/>
  <c r="D10"/>
  <c r="C10"/>
  <c r="B10"/>
  <c r="N9"/>
  <c r="M9"/>
  <c r="L9"/>
  <c r="K9"/>
  <c r="J9"/>
  <c r="I9"/>
  <c r="H9"/>
  <c r="G9"/>
  <c r="F9"/>
  <c r="E9"/>
  <c r="D9"/>
  <c r="C9"/>
  <c r="B9"/>
  <c r="N8"/>
  <c r="M8"/>
  <c r="L8"/>
  <c r="K8"/>
  <c r="J8"/>
  <c r="I8"/>
  <c r="H8"/>
  <c r="G8"/>
  <c r="F8"/>
  <c r="E8"/>
  <c r="D8"/>
  <c r="C8"/>
  <c r="B8"/>
  <c r="N7"/>
  <c r="M7"/>
  <c r="L7"/>
  <c r="K7"/>
  <c r="J7"/>
  <c r="I7"/>
  <c r="H7"/>
  <c r="G7"/>
  <c r="F7"/>
  <c r="E7"/>
  <c r="D7"/>
  <c r="C7"/>
  <c r="B7"/>
  <c r="N6"/>
  <c r="M6"/>
  <c r="L6"/>
  <c r="K6"/>
  <c r="J6"/>
  <c r="I6"/>
  <c r="H6"/>
  <c r="G6"/>
  <c r="F6"/>
  <c r="E6"/>
  <c r="D6"/>
  <c r="C6"/>
  <c r="B6"/>
  <c r="N5"/>
  <c r="M5"/>
  <c r="L5"/>
  <c r="K5"/>
  <c r="J5"/>
  <c r="I5"/>
  <c r="H5"/>
  <c r="G5"/>
  <c r="F5"/>
  <c r="E5"/>
  <c r="D5"/>
  <c r="C5"/>
  <c r="B5"/>
  <c r="N39" i="3"/>
  <c r="M39"/>
  <c r="L39"/>
  <c r="K39"/>
  <c r="J39"/>
  <c r="I39"/>
  <c r="H39"/>
  <c r="G39"/>
  <c r="F39"/>
  <c r="E39"/>
  <c r="D39"/>
  <c r="C39"/>
  <c r="B39"/>
  <c r="N38"/>
  <c r="M38"/>
  <c r="L38"/>
  <c r="K38"/>
  <c r="J38"/>
  <c r="I38"/>
  <c r="H38"/>
  <c r="G38"/>
  <c r="F38"/>
  <c r="E38"/>
  <c r="D38"/>
  <c r="C38"/>
  <c r="B38"/>
  <c r="N37"/>
  <c r="M37"/>
  <c r="L37"/>
  <c r="K37"/>
  <c r="J37"/>
  <c r="I37"/>
  <c r="H37"/>
  <c r="G37"/>
  <c r="F37"/>
  <c r="E37"/>
  <c r="D37"/>
  <c r="C37"/>
  <c r="B37"/>
  <c r="N36"/>
  <c r="M36"/>
  <c r="L36"/>
  <c r="K36"/>
  <c r="J36"/>
  <c r="I36"/>
  <c r="H36"/>
  <c r="G36"/>
  <c r="F36"/>
  <c r="E36"/>
  <c r="D36"/>
  <c r="C36"/>
  <c r="B36"/>
  <c r="N35"/>
  <c r="M35"/>
  <c r="L35"/>
  <c r="K35"/>
  <c r="J35"/>
  <c r="I35"/>
  <c r="H35"/>
  <c r="G35"/>
  <c r="F35"/>
  <c r="E35"/>
  <c r="D35"/>
  <c r="C35"/>
  <c r="B35"/>
  <c r="N34"/>
  <c r="M34"/>
  <c r="L34"/>
  <c r="K34"/>
  <c r="J34"/>
  <c r="I34"/>
  <c r="H34"/>
  <c r="G34"/>
  <c r="F34"/>
  <c r="E34"/>
  <c r="D34"/>
  <c r="C34"/>
  <c r="B34"/>
  <c r="N33"/>
  <c r="M33"/>
  <c r="L33"/>
  <c r="K33"/>
  <c r="J33"/>
  <c r="I33"/>
  <c r="H33"/>
  <c r="G33"/>
  <c r="F33"/>
  <c r="E33"/>
  <c r="D33"/>
  <c r="C33"/>
  <c r="B33"/>
  <c r="N32"/>
  <c r="M32"/>
  <c r="L32"/>
  <c r="K32"/>
  <c r="J32"/>
  <c r="I32"/>
  <c r="H32"/>
  <c r="G32"/>
  <c r="F32"/>
  <c r="E32"/>
  <c r="D32"/>
  <c r="C32"/>
  <c r="B32"/>
  <c r="N31"/>
  <c r="M31"/>
  <c r="L31"/>
  <c r="K31"/>
  <c r="J31"/>
  <c r="I31"/>
  <c r="H31"/>
  <c r="G31"/>
  <c r="F31"/>
  <c r="E31"/>
  <c r="D31"/>
  <c r="C31"/>
  <c r="B31"/>
  <c r="N30"/>
  <c r="M30"/>
  <c r="L30"/>
  <c r="K30"/>
  <c r="J30"/>
  <c r="I30"/>
  <c r="H30"/>
  <c r="G30"/>
  <c r="F30"/>
  <c r="E30"/>
  <c r="D30"/>
  <c r="C30"/>
  <c r="B30"/>
  <c r="N29"/>
  <c r="M29"/>
  <c r="L29"/>
  <c r="K29"/>
  <c r="J29"/>
  <c r="I29"/>
  <c r="H29"/>
  <c r="G29"/>
  <c r="F29"/>
  <c r="E29"/>
  <c r="D29"/>
  <c r="C29"/>
  <c r="B29"/>
  <c r="N28"/>
  <c r="M28"/>
  <c r="L28"/>
  <c r="K28"/>
  <c r="J28"/>
  <c r="I28"/>
  <c r="H28"/>
  <c r="G28"/>
  <c r="F28"/>
  <c r="E28"/>
  <c r="D28"/>
  <c r="C28"/>
  <c r="B28"/>
  <c r="N27"/>
  <c r="M27"/>
  <c r="L27"/>
  <c r="K27"/>
  <c r="J27"/>
  <c r="I27"/>
  <c r="H27"/>
  <c r="G27"/>
  <c r="F27"/>
  <c r="E27"/>
  <c r="D27"/>
  <c r="C27"/>
  <c r="B27"/>
  <c r="N26"/>
  <c r="M26"/>
  <c r="L26"/>
  <c r="K26"/>
  <c r="J26"/>
  <c r="I26"/>
  <c r="H26"/>
  <c r="G26"/>
  <c r="F26"/>
  <c r="E26"/>
  <c r="D26"/>
  <c r="C26"/>
  <c r="B26"/>
  <c r="N25"/>
  <c r="M25"/>
  <c r="L25"/>
  <c r="K25"/>
  <c r="J25"/>
  <c r="I25"/>
  <c r="H25"/>
  <c r="G25"/>
  <c r="F25"/>
  <c r="E25"/>
  <c r="D25"/>
  <c r="C25"/>
  <c r="B25"/>
  <c r="N24"/>
  <c r="M24"/>
  <c r="L24"/>
  <c r="K24"/>
  <c r="J24"/>
  <c r="I24"/>
  <c r="H24"/>
  <c r="G24"/>
  <c r="F24"/>
  <c r="E24"/>
  <c r="D24"/>
  <c r="C24"/>
  <c r="B24"/>
  <c r="N23"/>
  <c r="M23"/>
  <c r="L23"/>
  <c r="K23"/>
  <c r="J23"/>
  <c r="I23"/>
  <c r="H23"/>
  <c r="G23"/>
  <c r="F23"/>
  <c r="E23"/>
  <c r="D23"/>
  <c r="C23"/>
  <c r="B23"/>
  <c r="N22"/>
  <c r="M22"/>
  <c r="L22"/>
  <c r="K22"/>
  <c r="J22"/>
  <c r="I22"/>
  <c r="H22"/>
  <c r="G22"/>
  <c r="F22"/>
  <c r="E22"/>
  <c r="D22"/>
  <c r="C22"/>
  <c r="B22"/>
  <c r="N21"/>
  <c r="M21"/>
  <c r="L21"/>
  <c r="K21"/>
  <c r="J21"/>
  <c r="I21"/>
  <c r="H21"/>
  <c r="G21"/>
  <c r="F21"/>
  <c r="E21"/>
  <c r="D21"/>
  <c r="C21"/>
  <c r="B21"/>
  <c r="N20"/>
  <c r="M20"/>
  <c r="L20"/>
  <c r="K20"/>
  <c r="J20"/>
  <c r="I20"/>
  <c r="H20"/>
  <c r="G20"/>
  <c r="F20"/>
  <c r="E20"/>
  <c r="D20"/>
  <c r="C20"/>
  <c r="B20"/>
  <c r="N19"/>
  <c r="M19"/>
  <c r="L19"/>
  <c r="K19"/>
  <c r="J19"/>
  <c r="I19"/>
  <c r="H19"/>
  <c r="G19"/>
  <c r="F19"/>
  <c r="E19"/>
  <c r="D19"/>
  <c r="C19"/>
  <c r="B19"/>
  <c r="N18"/>
  <c r="M18"/>
  <c r="L18"/>
  <c r="K18"/>
  <c r="J18"/>
  <c r="I18"/>
  <c r="H18"/>
  <c r="G18"/>
  <c r="F18"/>
  <c r="E18"/>
  <c r="D18"/>
  <c r="C18"/>
  <c r="B18"/>
  <c r="N17"/>
  <c r="M17"/>
  <c r="L17"/>
  <c r="K17"/>
  <c r="J17"/>
  <c r="I17"/>
  <c r="H17"/>
  <c r="G17"/>
  <c r="F17"/>
  <c r="E17"/>
  <c r="D17"/>
  <c r="C17"/>
  <c r="B17"/>
  <c r="N16"/>
  <c r="M16"/>
  <c r="L16"/>
  <c r="K16"/>
  <c r="J16"/>
  <c r="I16"/>
  <c r="H16"/>
  <c r="G16"/>
  <c r="F16"/>
  <c r="E16"/>
  <c r="D16"/>
  <c r="C16"/>
  <c r="B16"/>
  <c r="N15"/>
  <c r="M15"/>
  <c r="L15"/>
  <c r="K15"/>
  <c r="J15"/>
  <c r="I15"/>
  <c r="H15"/>
  <c r="G15"/>
  <c r="F15"/>
  <c r="E15"/>
  <c r="D15"/>
  <c r="C15"/>
  <c r="B15"/>
  <c r="N14"/>
  <c r="M14"/>
  <c r="L14"/>
  <c r="K14"/>
  <c r="J14"/>
  <c r="I14"/>
  <c r="H14"/>
  <c r="G14"/>
  <c r="F14"/>
  <c r="E14"/>
  <c r="D14"/>
  <c r="C14"/>
  <c r="B14"/>
  <c r="N13"/>
  <c r="M13"/>
  <c r="L13"/>
  <c r="K13"/>
  <c r="J13"/>
  <c r="I13"/>
  <c r="H13"/>
  <c r="G13"/>
  <c r="F13"/>
  <c r="E13"/>
  <c r="D13"/>
  <c r="C13"/>
  <c r="B13"/>
  <c r="N12"/>
  <c r="M12"/>
  <c r="L12"/>
  <c r="K12"/>
  <c r="J12"/>
  <c r="I12"/>
  <c r="H12"/>
  <c r="G12"/>
  <c r="F12"/>
  <c r="E12"/>
  <c r="D12"/>
  <c r="C12"/>
  <c r="B12"/>
  <c r="N11"/>
  <c r="M11"/>
  <c r="L11"/>
  <c r="K11"/>
  <c r="J11"/>
  <c r="I11"/>
  <c r="H11"/>
  <c r="G11"/>
  <c r="F11"/>
  <c r="E11"/>
  <c r="D11"/>
  <c r="C11"/>
  <c r="B11"/>
  <c r="N10"/>
  <c r="M10"/>
  <c r="L10"/>
  <c r="K10"/>
  <c r="J10"/>
  <c r="I10"/>
  <c r="H10"/>
  <c r="G10"/>
  <c r="F10"/>
  <c r="E10"/>
  <c r="D10"/>
  <c r="C10"/>
  <c r="B10"/>
  <c r="N9"/>
  <c r="M9"/>
  <c r="L9"/>
  <c r="K9"/>
  <c r="J9"/>
  <c r="I9"/>
  <c r="H9"/>
  <c r="G9"/>
  <c r="F9"/>
  <c r="E9"/>
  <c r="D9"/>
  <c r="C9"/>
  <c r="B9"/>
  <c r="N8"/>
  <c r="M8"/>
  <c r="L8"/>
  <c r="K8"/>
  <c r="J8"/>
  <c r="I8"/>
  <c r="H8"/>
  <c r="G8"/>
  <c r="F8"/>
  <c r="E8"/>
  <c r="D8"/>
  <c r="C8"/>
  <c r="B8"/>
  <c r="N7"/>
  <c r="M7"/>
  <c r="L7"/>
  <c r="K7"/>
  <c r="J7"/>
  <c r="I7"/>
  <c r="H7"/>
  <c r="G7"/>
  <c r="F7"/>
  <c r="E7"/>
  <c r="D7"/>
  <c r="C7"/>
  <c r="B7"/>
  <c r="N6"/>
  <c r="M6"/>
  <c r="L6"/>
  <c r="K6"/>
  <c r="J6"/>
  <c r="I6"/>
  <c r="H6"/>
  <c r="G6"/>
  <c r="F6"/>
  <c r="E6"/>
  <c r="D6"/>
  <c r="C6"/>
  <c r="B6"/>
  <c r="N5"/>
  <c r="M5"/>
  <c r="L5"/>
  <c r="K5"/>
  <c r="J5"/>
  <c r="I5"/>
  <c r="H5"/>
  <c r="G5"/>
  <c r="F5"/>
  <c r="E5"/>
  <c r="D5"/>
  <c r="C5"/>
  <c r="B5"/>
  <c r="S95" i="2"/>
  <c r="R95"/>
  <c r="Q95"/>
  <c r="P95"/>
  <c r="O95"/>
  <c r="N95"/>
  <c r="M95"/>
  <c r="L95"/>
  <c r="K95"/>
  <c r="J95"/>
  <c r="I95"/>
  <c r="H95"/>
  <c r="G95"/>
  <c r="F95"/>
  <c r="E95"/>
  <c r="D95"/>
  <c r="C95"/>
  <c r="B95"/>
  <c r="S94"/>
  <c r="R94"/>
  <c r="Q94"/>
  <c r="P94"/>
  <c r="O94"/>
  <c r="N94"/>
  <c r="M94"/>
  <c r="L94"/>
  <c r="K94"/>
  <c r="J94"/>
  <c r="I94"/>
  <c r="H94"/>
  <c r="G94"/>
  <c r="F94"/>
  <c r="E94"/>
  <c r="D94"/>
  <c r="C94"/>
  <c r="B94"/>
  <c r="S93"/>
  <c r="R93"/>
  <c r="Q93"/>
  <c r="P93"/>
  <c r="O93"/>
  <c r="N93"/>
  <c r="M93"/>
  <c r="L93"/>
  <c r="K93"/>
  <c r="J93"/>
  <c r="I93"/>
  <c r="H93"/>
  <c r="G93"/>
  <c r="F93"/>
  <c r="E93"/>
  <c r="D93"/>
  <c r="C93"/>
  <c r="B93"/>
  <c r="S92"/>
  <c r="R92"/>
  <c r="Q92"/>
  <c r="P92"/>
  <c r="O92"/>
  <c r="N92"/>
  <c r="M92"/>
  <c r="L92"/>
  <c r="K92"/>
  <c r="J92"/>
  <c r="I92"/>
  <c r="H92"/>
  <c r="G92"/>
  <c r="F92"/>
  <c r="E92"/>
  <c r="D92"/>
  <c r="C92"/>
  <c r="B92"/>
  <c r="S91"/>
  <c r="R91"/>
  <c r="Q91"/>
  <c r="P91"/>
  <c r="O91"/>
  <c r="N91"/>
  <c r="M91"/>
  <c r="L91"/>
  <c r="K91"/>
  <c r="J91"/>
  <c r="I91"/>
  <c r="H91"/>
  <c r="G91"/>
  <c r="F91"/>
  <c r="E91"/>
  <c r="D91"/>
  <c r="C91"/>
  <c r="B91"/>
  <c r="S90"/>
  <c r="R90"/>
  <c r="Q90"/>
  <c r="P90"/>
  <c r="O90"/>
  <c r="N90"/>
  <c r="M90"/>
  <c r="L90"/>
  <c r="K90"/>
  <c r="J90"/>
  <c r="I90"/>
  <c r="H90"/>
  <c r="G90"/>
  <c r="F90"/>
  <c r="E90"/>
  <c r="D90"/>
  <c r="C90"/>
  <c r="B90"/>
  <c r="S89"/>
  <c r="R89"/>
  <c r="Q89"/>
  <c r="P89"/>
  <c r="O89"/>
  <c r="N89"/>
  <c r="M89"/>
  <c r="L89"/>
  <c r="K89"/>
  <c r="J89"/>
  <c r="I89"/>
  <c r="H89"/>
  <c r="G89"/>
  <c r="F89"/>
  <c r="E89"/>
  <c r="D89"/>
  <c r="C89"/>
  <c r="B89"/>
  <c r="S88"/>
  <c r="R88"/>
  <c r="Q88"/>
  <c r="P88"/>
  <c r="O88"/>
  <c r="N88"/>
  <c r="M88"/>
  <c r="L88"/>
  <c r="K88"/>
  <c r="J88"/>
  <c r="I88"/>
  <c r="H88"/>
  <c r="G88"/>
  <c r="F88"/>
  <c r="E88"/>
  <c r="D88"/>
  <c r="C88"/>
  <c r="B88"/>
  <c r="S87"/>
  <c r="R87"/>
  <c r="Q87"/>
  <c r="P87"/>
  <c r="O87"/>
  <c r="N87"/>
  <c r="M87"/>
  <c r="L87"/>
  <c r="K87"/>
  <c r="J87"/>
  <c r="I87"/>
  <c r="H87"/>
  <c r="G87"/>
  <c r="F87"/>
  <c r="E87"/>
  <c r="D87"/>
  <c r="C87"/>
  <c r="B87"/>
  <c r="S86"/>
  <c r="R86"/>
  <c r="Q86"/>
  <c r="P86"/>
  <c r="O86"/>
  <c r="N86"/>
  <c r="M86"/>
  <c r="L86"/>
  <c r="K86"/>
  <c r="J86"/>
  <c r="I86"/>
  <c r="H86"/>
  <c r="G86"/>
  <c r="F86"/>
  <c r="E86"/>
  <c r="D86"/>
  <c r="C86"/>
  <c r="B86"/>
  <c r="S85"/>
  <c r="R85"/>
  <c r="Q85"/>
  <c r="P85"/>
  <c r="O85"/>
  <c r="N85"/>
  <c r="M85"/>
  <c r="L85"/>
  <c r="K85"/>
  <c r="J85"/>
  <c r="I85"/>
  <c r="H85"/>
  <c r="G85"/>
  <c r="F85"/>
  <c r="E85"/>
  <c r="D85"/>
  <c r="C85"/>
  <c r="B85"/>
  <c r="S84"/>
  <c r="R84"/>
  <c r="Q84"/>
  <c r="P84"/>
  <c r="O84"/>
  <c r="N84"/>
  <c r="M84"/>
  <c r="L84"/>
  <c r="K84"/>
  <c r="J84"/>
  <c r="I84"/>
  <c r="H84"/>
  <c r="G84"/>
  <c r="F84"/>
  <c r="E84"/>
  <c r="D84"/>
  <c r="C84"/>
  <c r="B84"/>
  <c r="S83"/>
  <c r="R83"/>
  <c r="Q83"/>
  <c r="P83"/>
  <c r="O83"/>
  <c r="N83"/>
  <c r="M83"/>
  <c r="L83"/>
  <c r="K83"/>
  <c r="J83"/>
  <c r="I83"/>
  <c r="H83"/>
  <c r="G83"/>
  <c r="F83"/>
  <c r="E83"/>
  <c r="D83"/>
  <c r="C83"/>
  <c r="B83"/>
  <c r="S82"/>
  <c r="R82"/>
  <c r="Q82"/>
  <c r="P82"/>
  <c r="O82"/>
  <c r="N82"/>
  <c r="M82"/>
  <c r="L82"/>
  <c r="K82"/>
  <c r="J82"/>
  <c r="I82"/>
  <c r="H82"/>
  <c r="G82"/>
  <c r="F82"/>
  <c r="E82"/>
  <c r="D82"/>
  <c r="C82"/>
  <c r="B82"/>
  <c r="S81"/>
  <c r="R81"/>
  <c r="Q81"/>
  <c r="P81"/>
  <c r="O81"/>
  <c r="N81"/>
  <c r="M81"/>
  <c r="L81"/>
  <c r="K81"/>
  <c r="J81"/>
  <c r="I81"/>
  <c r="H81"/>
  <c r="G81"/>
  <c r="F81"/>
  <c r="E81"/>
  <c r="D81"/>
  <c r="C81"/>
  <c r="B81"/>
  <c r="S80"/>
  <c r="R80"/>
  <c r="Q80"/>
  <c r="P80"/>
  <c r="O80"/>
  <c r="N80"/>
  <c r="M80"/>
  <c r="L80"/>
  <c r="K80"/>
  <c r="J80"/>
  <c r="I80"/>
  <c r="H80"/>
  <c r="G80"/>
  <c r="F80"/>
  <c r="E80"/>
  <c r="D80"/>
  <c r="C80"/>
  <c r="B80"/>
  <c r="S79"/>
  <c r="R79"/>
  <c r="Q79"/>
  <c r="P79"/>
  <c r="O79"/>
  <c r="N79"/>
  <c r="M79"/>
  <c r="L79"/>
  <c r="K79"/>
  <c r="J79"/>
  <c r="I79"/>
  <c r="H79"/>
  <c r="G79"/>
  <c r="F79"/>
  <c r="E79"/>
  <c r="D79"/>
  <c r="C79"/>
  <c r="B79"/>
  <c r="S78"/>
  <c r="R78"/>
  <c r="Q78"/>
  <c r="P78"/>
  <c r="O78"/>
  <c r="N78"/>
  <c r="M78"/>
  <c r="L78"/>
  <c r="K78"/>
  <c r="J78"/>
  <c r="I78"/>
  <c r="H78"/>
  <c r="G78"/>
  <c r="F78"/>
  <c r="E78"/>
  <c r="D78"/>
  <c r="C78"/>
  <c r="B78"/>
  <c r="S77"/>
  <c r="R77"/>
  <c r="Q77"/>
  <c r="P77"/>
  <c r="O77"/>
  <c r="N77"/>
  <c r="M77"/>
  <c r="L77"/>
  <c r="K77"/>
  <c r="J77"/>
  <c r="I77"/>
  <c r="H77"/>
  <c r="G77"/>
  <c r="F77"/>
  <c r="E77"/>
  <c r="D77"/>
  <c r="C77"/>
  <c r="B77"/>
  <c r="S76"/>
  <c r="R76"/>
  <c r="Q76"/>
  <c r="P76"/>
  <c r="O76"/>
  <c r="N76"/>
  <c r="M76"/>
  <c r="L76"/>
  <c r="K76"/>
  <c r="J76"/>
  <c r="I76"/>
  <c r="H76"/>
  <c r="G76"/>
  <c r="F76"/>
  <c r="E76"/>
  <c r="D76"/>
  <c r="C76"/>
  <c r="B76"/>
  <c r="S75"/>
  <c r="R75"/>
  <c r="Q75"/>
  <c r="P75"/>
  <c r="O75"/>
  <c r="N75"/>
  <c r="M75"/>
  <c r="L75"/>
  <c r="K75"/>
  <c r="J75"/>
  <c r="I75"/>
  <c r="H75"/>
  <c r="G75"/>
  <c r="F75"/>
  <c r="E75"/>
  <c r="D75"/>
  <c r="C75"/>
  <c r="B75"/>
  <c r="S74"/>
  <c r="R74"/>
  <c r="Q74"/>
  <c r="P74"/>
  <c r="O74"/>
  <c r="N74"/>
  <c r="M74"/>
  <c r="L74"/>
  <c r="K74"/>
  <c r="J74"/>
  <c r="I74"/>
  <c r="H74"/>
  <c r="G74"/>
  <c r="F74"/>
  <c r="E74"/>
  <c r="D74"/>
  <c r="C74"/>
  <c r="B74"/>
  <c r="S73"/>
  <c r="R73"/>
  <c r="Q73"/>
  <c r="P73"/>
  <c r="O73"/>
  <c r="N73"/>
  <c r="M73"/>
  <c r="L73"/>
  <c r="K73"/>
  <c r="J73"/>
  <c r="I73"/>
  <c r="H73"/>
  <c r="G73"/>
  <c r="F73"/>
  <c r="E73"/>
  <c r="D73"/>
  <c r="C73"/>
  <c r="B73"/>
  <c r="S72"/>
  <c r="R72"/>
  <c r="Q72"/>
  <c r="P72"/>
  <c r="O72"/>
  <c r="N72"/>
  <c r="M72"/>
  <c r="L72"/>
  <c r="K72"/>
  <c r="J72"/>
  <c r="I72"/>
  <c r="H72"/>
  <c r="G72"/>
  <c r="F72"/>
  <c r="E72"/>
  <c r="D72"/>
  <c r="C72"/>
  <c r="B72"/>
  <c r="S71"/>
  <c r="R71"/>
  <c r="Q71"/>
  <c r="P71"/>
  <c r="O71"/>
  <c r="N71"/>
  <c r="M71"/>
  <c r="L71"/>
  <c r="K71"/>
  <c r="J71"/>
  <c r="I71"/>
  <c r="H71"/>
  <c r="G71"/>
  <c r="F71"/>
  <c r="E71"/>
  <c r="D71"/>
  <c r="C71"/>
  <c r="B71"/>
  <c r="S70"/>
  <c r="R70"/>
  <c r="Q70"/>
  <c r="P70"/>
  <c r="O70"/>
  <c r="N70"/>
  <c r="M70"/>
  <c r="L70"/>
  <c r="K70"/>
  <c r="J70"/>
  <c r="I70"/>
  <c r="H70"/>
  <c r="G70"/>
  <c r="F70"/>
  <c r="E70"/>
  <c r="D70"/>
  <c r="C70"/>
  <c r="B70"/>
  <c r="S69"/>
  <c r="R69"/>
  <c r="Q69"/>
  <c r="P69"/>
  <c r="O69"/>
  <c r="N69"/>
  <c r="M69"/>
  <c r="L69"/>
  <c r="K69"/>
  <c r="J69"/>
  <c r="I69"/>
  <c r="H69"/>
  <c r="G69"/>
  <c r="F69"/>
  <c r="E69"/>
  <c r="D69"/>
  <c r="C69"/>
  <c r="B69"/>
  <c r="S68"/>
  <c r="R68"/>
  <c r="Q68"/>
  <c r="P68"/>
  <c r="O68"/>
  <c r="N68"/>
  <c r="M68"/>
  <c r="L68"/>
  <c r="K68"/>
  <c r="J68"/>
  <c r="I68"/>
  <c r="H68"/>
  <c r="G68"/>
  <c r="F68"/>
  <c r="E68"/>
  <c r="D68"/>
  <c r="C68"/>
  <c r="B68"/>
  <c r="S67"/>
  <c r="R67"/>
  <c r="Q67"/>
  <c r="P67"/>
  <c r="O67"/>
  <c r="N67"/>
  <c r="M67"/>
  <c r="L67"/>
  <c r="K67"/>
  <c r="J67"/>
  <c r="I67"/>
  <c r="H67"/>
  <c r="G67"/>
  <c r="F67"/>
  <c r="E67"/>
  <c r="D67"/>
  <c r="C67"/>
  <c r="B67"/>
  <c r="S66"/>
  <c r="R66"/>
  <c r="Q66"/>
  <c r="P66"/>
  <c r="O66"/>
  <c r="N66"/>
  <c r="M66"/>
  <c r="L66"/>
  <c r="K66"/>
  <c r="J66"/>
  <c r="I66"/>
  <c r="H66"/>
  <c r="G66"/>
  <c r="F66"/>
  <c r="E66"/>
  <c r="D66"/>
  <c r="C66"/>
  <c r="B66"/>
  <c r="S65"/>
  <c r="R65"/>
  <c r="Q65"/>
  <c r="P65"/>
  <c r="O65"/>
  <c r="N65"/>
  <c r="M65"/>
  <c r="L65"/>
  <c r="K65"/>
  <c r="J65"/>
  <c r="I65"/>
  <c r="H65"/>
  <c r="G65"/>
  <c r="F65"/>
  <c r="E65"/>
  <c r="D65"/>
  <c r="C65"/>
  <c r="B65"/>
  <c r="S64"/>
  <c r="R64"/>
  <c r="Q64"/>
  <c r="P64"/>
  <c r="O64"/>
  <c r="N64"/>
  <c r="M64"/>
  <c r="L64"/>
  <c r="K64"/>
  <c r="J64"/>
  <c r="I64"/>
  <c r="H64"/>
  <c r="G64"/>
  <c r="F64"/>
  <c r="E64"/>
  <c r="D64"/>
  <c r="C64"/>
  <c r="B64"/>
  <c r="S63"/>
  <c r="R63"/>
  <c r="Q63"/>
  <c r="P63"/>
  <c r="O63"/>
  <c r="N63"/>
  <c r="M63"/>
  <c r="L63"/>
  <c r="K63"/>
  <c r="J63"/>
  <c r="I63"/>
  <c r="H63"/>
  <c r="G63"/>
  <c r="F63"/>
  <c r="E63"/>
  <c r="D63"/>
  <c r="C63"/>
  <c r="B63"/>
  <c r="S62"/>
  <c r="R62"/>
  <c r="Q62"/>
  <c r="P62"/>
  <c r="O62"/>
  <c r="N62"/>
  <c r="M62"/>
  <c r="L62"/>
  <c r="K62"/>
  <c r="J62"/>
  <c r="I62"/>
  <c r="H62"/>
  <c r="G62"/>
  <c r="F62"/>
  <c r="E62"/>
  <c r="D62"/>
  <c r="C62"/>
  <c r="B62"/>
  <c r="S61"/>
  <c r="R61"/>
  <c r="Q61"/>
  <c r="P61"/>
  <c r="O61"/>
  <c r="N61"/>
  <c r="M61"/>
  <c r="L61"/>
  <c r="K61"/>
  <c r="J61"/>
  <c r="I61"/>
  <c r="H61"/>
  <c r="G61"/>
  <c r="F61"/>
  <c r="E61"/>
  <c r="D61"/>
  <c r="C61"/>
  <c r="B61"/>
  <c r="S60"/>
  <c r="R60"/>
  <c r="Q60"/>
  <c r="P60"/>
  <c r="O60"/>
  <c r="N60"/>
  <c r="M60"/>
  <c r="L60"/>
  <c r="K60"/>
  <c r="J60"/>
  <c r="I60"/>
  <c r="H60"/>
  <c r="G60"/>
  <c r="F60"/>
  <c r="E60"/>
  <c r="D60"/>
  <c r="C60"/>
  <c r="B60"/>
  <c r="S59"/>
  <c r="R59"/>
  <c r="Q59"/>
  <c r="P59"/>
  <c r="O59"/>
  <c r="N59"/>
  <c r="M59"/>
  <c r="L59"/>
  <c r="K59"/>
  <c r="J59"/>
  <c r="I59"/>
  <c r="H59"/>
  <c r="G59"/>
  <c r="F59"/>
  <c r="E59"/>
  <c r="D59"/>
  <c r="C59"/>
  <c r="B59"/>
  <c r="S58"/>
  <c r="R58"/>
  <c r="Q58"/>
  <c r="P58"/>
  <c r="O58"/>
  <c r="N58"/>
  <c r="M58"/>
  <c r="L58"/>
  <c r="K58"/>
  <c r="J58"/>
  <c r="I58"/>
  <c r="H58"/>
  <c r="G58"/>
  <c r="F58"/>
  <c r="E58"/>
  <c r="D58"/>
  <c r="C58"/>
  <c r="B58"/>
  <c r="S57"/>
  <c r="R57"/>
  <c r="Q57"/>
  <c r="P57"/>
  <c r="O57"/>
  <c r="N57"/>
  <c r="M57"/>
  <c r="L57"/>
  <c r="K57"/>
  <c r="J57"/>
  <c r="I57"/>
  <c r="H57"/>
  <c r="G57"/>
  <c r="F57"/>
  <c r="E57"/>
  <c r="D57"/>
  <c r="C57"/>
  <c r="B57"/>
  <c r="S56"/>
  <c r="R56"/>
  <c r="Q56"/>
  <c r="P56"/>
  <c r="O56"/>
  <c r="N56"/>
  <c r="M56"/>
  <c r="L56"/>
  <c r="K56"/>
  <c r="J56"/>
  <c r="I56"/>
  <c r="H56"/>
  <c r="G56"/>
  <c r="F56"/>
  <c r="E56"/>
  <c r="D56"/>
  <c r="C56"/>
  <c r="B56"/>
  <c r="S55"/>
  <c r="R55"/>
  <c r="Q55"/>
  <c r="P55"/>
  <c r="O55"/>
  <c r="N55"/>
  <c r="M55"/>
  <c r="L55"/>
  <c r="K55"/>
  <c r="J55"/>
  <c r="I55"/>
  <c r="H55"/>
  <c r="G55"/>
  <c r="F55"/>
  <c r="E55"/>
  <c r="D55"/>
  <c r="C55"/>
  <c r="B55"/>
  <c r="S54"/>
  <c r="R54"/>
  <c r="Q54"/>
  <c r="P54"/>
  <c r="O54"/>
  <c r="N54"/>
  <c r="M54"/>
  <c r="L54"/>
  <c r="K54"/>
  <c r="J54"/>
  <c r="I54"/>
  <c r="H54"/>
  <c r="G54"/>
  <c r="F54"/>
  <c r="E54"/>
  <c r="D54"/>
  <c r="C54"/>
  <c r="B54"/>
  <c r="S53"/>
  <c r="R53"/>
  <c r="Q53"/>
  <c r="P53"/>
  <c r="O53"/>
  <c r="N53"/>
  <c r="M53"/>
  <c r="L53"/>
  <c r="K53"/>
  <c r="J53"/>
  <c r="I53"/>
  <c r="H53"/>
  <c r="G53"/>
  <c r="F53"/>
  <c r="E53"/>
  <c r="D53"/>
  <c r="C53"/>
  <c r="B53"/>
  <c r="S52"/>
  <c r="R52"/>
  <c r="Q52"/>
  <c r="P52"/>
  <c r="O52"/>
  <c r="N52"/>
  <c r="M52"/>
  <c r="L52"/>
  <c r="K52"/>
  <c r="J52"/>
  <c r="I52"/>
  <c r="H52"/>
  <c r="G52"/>
  <c r="F52"/>
  <c r="E52"/>
  <c r="D52"/>
  <c r="C52"/>
  <c r="B52"/>
  <c r="S51"/>
  <c r="R51"/>
  <c r="Q51"/>
  <c r="P51"/>
  <c r="O51"/>
  <c r="N51"/>
  <c r="M51"/>
  <c r="L51"/>
  <c r="K51"/>
  <c r="J51"/>
  <c r="I51"/>
  <c r="H51"/>
  <c r="G51"/>
  <c r="F51"/>
  <c r="E51"/>
  <c r="D51"/>
  <c r="C51"/>
  <c r="B51"/>
  <c r="S50"/>
  <c r="R50"/>
  <c r="Q50"/>
  <c r="P50"/>
  <c r="O50"/>
  <c r="N50"/>
  <c r="M50"/>
  <c r="L50"/>
  <c r="K50"/>
  <c r="J50"/>
  <c r="I50"/>
  <c r="H50"/>
  <c r="G50"/>
  <c r="F50"/>
  <c r="E50"/>
  <c r="D50"/>
  <c r="C50"/>
  <c r="B50"/>
  <c r="S49"/>
  <c r="R49"/>
  <c r="Q49"/>
  <c r="P49"/>
  <c r="O49"/>
  <c r="N49"/>
  <c r="M49"/>
  <c r="L49"/>
  <c r="K49"/>
  <c r="J49"/>
  <c r="I49"/>
  <c r="H49"/>
  <c r="G49"/>
  <c r="F49"/>
  <c r="E49"/>
  <c r="D49"/>
  <c r="C49"/>
  <c r="B49"/>
  <c r="S48"/>
  <c r="R48"/>
  <c r="Q48"/>
  <c r="P48"/>
  <c r="O48"/>
  <c r="N48"/>
  <c r="M48"/>
  <c r="L48"/>
  <c r="K48"/>
  <c r="J48"/>
  <c r="I48"/>
  <c r="H48"/>
  <c r="G48"/>
  <c r="F48"/>
  <c r="E48"/>
  <c r="D48"/>
  <c r="C48"/>
  <c r="B48"/>
  <c r="S47"/>
  <c r="R47"/>
  <c r="Q47"/>
  <c r="P47"/>
  <c r="O47"/>
  <c r="N47"/>
  <c r="M47"/>
  <c r="L47"/>
  <c r="K47"/>
  <c r="J47"/>
  <c r="I47"/>
  <c r="H47"/>
  <c r="G47"/>
  <c r="F47"/>
  <c r="E47"/>
  <c r="D47"/>
  <c r="C47"/>
  <c r="B47"/>
  <c r="S46"/>
  <c r="R46"/>
  <c r="Q46"/>
  <c r="P46"/>
  <c r="O46"/>
  <c r="N46"/>
  <c r="M46"/>
  <c r="L46"/>
  <c r="K46"/>
  <c r="J46"/>
  <c r="I46"/>
  <c r="H46"/>
  <c r="G46"/>
  <c r="F46"/>
  <c r="E46"/>
  <c r="D46"/>
  <c r="C46"/>
  <c r="B46"/>
  <c r="S45"/>
  <c r="R45"/>
  <c r="Q45"/>
  <c r="P45"/>
  <c r="O45"/>
  <c r="N45"/>
  <c r="M45"/>
  <c r="L45"/>
  <c r="K45"/>
  <c r="J45"/>
  <c r="I45"/>
  <c r="H45"/>
  <c r="G45"/>
  <c r="F45"/>
  <c r="E45"/>
  <c r="D45"/>
  <c r="C45"/>
  <c r="B45"/>
  <c r="T44"/>
  <c r="S44"/>
  <c r="R44"/>
  <c r="Q44"/>
  <c r="P44"/>
  <c r="O44"/>
  <c r="N44"/>
  <c r="M44"/>
  <c r="L44"/>
  <c r="K44"/>
  <c r="J44"/>
  <c r="I44"/>
  <c r="H44"/>
  <c r="G44"/>
  <c r="F44"/>
  <c r="E44"/>
  <c r="D44"/>
  <c r="C44"/>
  <c r="B44"/>
  <c r="T43"/>
  <c r="S43"/>
  <c r="R43"/>
  <c r="Q43"/>
  <c r="P43"/>
  <c r="O43"/>
  <c r="N43"/>
  <c r="M43"/>
  <c r="L43"/>
  <c r="K43"/>
  <c r="J43"/>
  <c r="I43"/>
  <c r="H43"/>
  <c r="G43"/>
  <c r="F43"/>
  <c r="E43"/>
  <c r="D43"/>
  <c r="C43"/>
  <c r="B43"/>
  <c r="T42"/>
  <c r="S42"/>
  <c r="R42"/>
  <c r="Q42"/>
  <c r="P42"/>
  <c r="O42"/>
  <c r="N42"/>
  <c r="M42"/>
  <c r="L42"/>
  <c r="K42"/>
  <c r="J42"/>
  <c r="I42"/>
  <c r="H42"/>
  <c r="G42"/>
  <c r="F42"/>
  <c r="E42"/>
  <c r="D42"/>
  <c r="C42"/>
  <c r="B42"/>
  <c r="T41"/>
  <c r="S41"/>
  <c r="R41"/>
  <c r="Q41"/>
  <c r="P41"/>
  <c r="O41"/>
  <c r="N41"/>
  <c r="M41"/>
  <c r="L41"/>
  <c r="K41"/>
  <c r="J41"/>
  <c r="I41"/>
  <c r="H41"/>
  <c r="G41"/>
  <c r="F41"/>
  <c r="E41"/>
  <c r="D41"/>
  <c r="C41"/>
  <c r="B41"/>
  <c r="T40"/>
  <c r="S40"/>
  <c r="R40"/>
  <c r="Q40"/>
  <c r="P40"/>
  <c r="O40"/>
  <c r="N40"/>
  <c r="M40"/>
  <c r="L40"/>
  <c r="K40"/>
  <c r="J40"/>
  <c r="I40"/>
  <c r="H40"/>
  <c r="G40"/>
  <c r="F40"/>
  <c r="E40"/>
  <c r="D40"/>
  <c r="C40"/>
  <c r="B40"/>
  <c r="T39"/>
  <c r="S39"/>
  <c r="R39"/>
  <c r="Q39"/>
  <c r="P39"/>
  <c r="O39"/>
  <c r="N39"/>
  <c r="M39"/>
  <c r="L39"/>
  <c r="K39"/>
  <c r="J39"/>
  <c r="I39"/>
  <c r="H39"/>
  <c r="G39"/>
  <c r="F39"/>
  <c r="E39"/>
  <c r="D39"/>
  <c r="C39"/>
  <c r="B39"/>
  <c r="T38"/>
  <c r="S38"/>
  <c r="R38"/>
  <c r="Q38"/>
  <c r="P38"/>
  <c r="O38"/>
  <c r="N38"/>
  <c r="M38"/>
  <c r="L38"/>
  <c r="K38"/>
  <c r="J38"/>
  <c r="I38"/>
  <c r="H38"/>
  <c r="G38"/>
  <c r="F38"/>
  <c r="E38"/>
  <c r="D38"/>
  <c r="C38"/>
  <c r="B38"/>
  <c r="T37"/>
  <c r="S37"/>
  <c r="R37"/>
  <c r="Q37"/>
  <c r="P37"/>
  <c r="O37"/>
  <c r="N37"/>
  <c r="M37"/>
  <c r="L37"/>
  <c r="K37"/>
  <c r="J37"/>
  <c r="I37"/>
  <c r="H37"/>
  <c r="G37"/>
  <c r="F37"/>
  <c r="E37"/>
  <c r="D37"/>
  <c r="C37"/>
  <c r="B37"/>
  <c r="T36"/>
  <c r="S36"/>
  <c r="R36"/>
  <c r="Q36"/>
  <c r="P36"/>
  <c r="O36"/>
  <c r="N36"/>
  <c r="M36"/>
  <c r="L36"/>
  <c r="K36"/>
  <c r="J36"/>
  <c r="I36"/>
  <c r="H36"/>
  <c r="G36"/>
  <c r="F36"/>
  <c r="E36"/>
  <c r="D36"/>
  <c r="C36"/>
  <c r="B36"/>
  <c r="T35"/>
  <c r="S35"/>
  <c r="R35"/>
  <c r="Q35"/>
  <c r="P35"/>
  <c r="O35"/>
  <c r="N35"/>
  <c r="M35"/>
  <c r="L35"/>
  <c r="K35"/>
  <c r="J35"/>
  <c r="I35"/>
  <c r="H35"/>
  <c r="G35"/>
  <c r="F35"/>
  <c r="E35"/>
  <c r="D35"/>
  <c r="C35"/>
  <c r="B35"/>
  <c r="T34"/>
  <c r="S34"/>
  <c r="R34"/>
  <c r="Q34"/>
  <c r="P34"/>
  <c r="O34"/>
  <c r="N34"/>
  <c r="M34"/>
  <c r="L34"/>
  <c r="K34"/>
  <c r="J34"/>
  <c r="I34"/>
  <c r="H34"/>
  <c r="G34"/>
  <c r="F34"/>
  <c r="E34"/>
  <c r="D34"/>
  <c r="C34"/>
  <c r="B34"/>
  <c r="T33"/>
  <c r="S33"/>
  <c r="R33"/>
  <c r="Q33"/>
  <c r="P33"/>
  <c r="O33"/>
  <c r="N33"/>
  <c r="M33"/>
  <c r="L33"/>
  <c r="K33"/>
  <c r="J33"/>
  <c r="I33"/>
  <c r="H33"/>
  <c r="G33"/>
  <c r="F33"/>
  <c r="E33"/>
  <c r="D33"/>
  <c r="C33"/>
  <c r="B33"/>
  <c r="T32"/>
  <c r="S32"/>
  <c r="R32"/>
  <c r="Q32"/>
  <c r="P32"/>
  <c r="O32"/>
  <c r="N32"/>
  <c r="M32"/>
  <c r="L32"/>
  <c r="K32"/>
  <c r="J32"/>
  <c r="I32"/>
  <c r="H32"/>
  <c r="G32"/>
  <c r="F32"/>
  <c r="E32"/>
  <c r="D32"/>
  <c r="C32"/>
  <c r="B32"/>
  <c r="T31"/>
  <c r="S31"/>
  <c r="R31"/>
  <c r="Q31"/>
  <c r="P31"/>
  <c r="O31"/>
  <c r="N31"/>
  <c r="M31"/>
  <c r="L31"/>
  <c r="K31"/>
  <c r="J31"/>
  <c r="I31"/>
  <c r="H31"/>
  <c r="G31"/>
  <c r="F31"/>
  <c r="E31"/>
  <c r="D31"/>
  <c r="C31"/>
  <c r="B31"/>
  <c r="T30"/>
  <c r="S30"/>
  <c r="R30"/>
  <c r="Q30"/>
  <c r="P30"/>
  <c r="O30"/>
  <c r="N30"/>
  <c r="M30"/>
  <c r="L30"/>
  <c r="K30"/>
  <c r="J30"/>
  <c r="I30"/>
  <c r="H30"/>
  <c r="G30"/>
  <c r="F30"/>
  <c r="E30"/>
  <c r="D30"/>
  <c r="C30"/>
  <c r="B30"/>
  <c r="T29"/>
  <c r="S29"/>
  <c r="R29"/>
  <c r="Q29"/>
  <c r="P29"/>
  <c r="O29"/>
  <c r="N29"/>
  <c r="M29"/>
  <c r="L29"/>
  <c r="K29"/>
  <c r="J29"/>
  <c r="I29"/>
  <c r="H29"/>
  <c r="G29"/>
  <c r="F29"/>
  <c r="E29"/>
  <c r="D29"/>
  <c r="C29"/>
  <c r="B29"/>
  <c r="T28"/>
  <c r="S28"/>
  <c r="R28"/>
  <c r="Q28"/>
  <c r="P28"/>
  <c r="O28"/>
  <c r="N28"/>
  <c r="M28"/>
  <c r="L28"/>
  <c r="K28"/>
  <c r="J28"/>
  <c r="I28"/>
  <c r="H28"/>
  <c r="G28"/>
  <c r="F28"/>
  <c r="E28"/>
  <c r="D28"/>
  <c r="C28"/>
  <c r="B28"/>
  <c r="T27"/>
  <c r="S27"/>
  <c r="R27"/>
  <c r="Q27"/>
  <c r="P27"/>
  <c r="O27"/>
  <c r="N27"/>
  <c r="M27"/>
  <c r="L27"/>
  <c r="K27"/>
  <c r="J27"/>
  <c r="I27"/>
  <c r="H27"/>
  <c r="G27"/>
  <c r="F27"/>
  <c r="E27"/>
  <c r="D27"/>
  <c r="C27"/>
  <c r="B27"/>
  <c r="T26"/>
  <c r="S26"/>
  <c r="R26"/>
  <c r="Q26"/>
  <c r="P26"/>
  <c r="O26"/>
  <c r="N26"/>
  <c r="M26"/>
  <c r="L26"/>
  <c r="K26"/>
  <c r="J26"/>
  <c r="I26"/>
  <c r="H26"/>
  <c r="G26"/>
  <c r="F26"/>
  <c r="E26"/>
  <c r="D26"/>
  <c r="C26"/>
  <c r="B26"/>
  <c r="T25"/>
  <c r="S25"/>
  <c r="R25"/>
  <c r="Q25"/>
  <c r="P25"/>
  <c r="O25"/>
  <c r="N25"/>
  <c r="M25"/>
  <c r="L25"/>
  <c r="K25"/>
  <c r="J25"/>
  <c r="I25"/>
  <c r="H25"/>
  <c r="G25"/>
  <c r="F25"/>
  <c r="E25"/>
  <c r="D25"/>
  <c r="C25"/>
  <c r="B25"/>
  <c r="T24"/>
  <c r="S24"/>
  <c r="R24"/>
  <c r="Q24"/>
  <c r="P24"/>
  <c r="O24"/>
  <c r="N24"/>
  <c r="M24"/>
  <c r="L24"/>
  <c r="K24"/>
  <c r="J24"/>
  <c r="I24"/>
  <c r="H24"/>
  <c r="G24"/>
  <c r="F24"/>
  <c r="E24"/>
  <c r="D24"/>
  <c r="C24"/>
  <c r="B24"/>
  <c r="T23"/>
  <c r="S23"/>
  <c r="R23"/>
  <c r="Q23"/>
  <c r="P23"/>
  <c r="O23"/>
  <c r="N23"/>
  <c r="M23"/>
  <c r="L23"/>
  <c r="K23"/>
  <c r="J23"/>
  <c r="I23"/>
  <c r="H23"/>
  <c r="G23"/>
  <c r="F23"/>
  <c r="E23"/>
  <c r="D23"/>
  <c r="C23"/>
  <c r="B23"/>
  <c r="T22"/>
  <c r="S22"/>
  <c r="R22"/>
  <c r="Q22"/>
  <c r="P22"/>
  <c r="O22"/>
  <c r="N22"/>
  <c r="M22"/>
  <c r="L22"/>
  <c r="K22"/>
  <c r="J22"/>
  <c r="I22"/>
  <c r="H22"/>
  <c r="G22"/>
  <c r="F22"/>
  <c r="E22"/>
  <c r="D22"/>
  <c r="C22"/>
  <c r="B22"/>
  <c r="T21"/>
  <c r="S21"/>
  <c r="R21"/>
  <c r="Q21"/>
  <c r="P21"/>
  <c r="O21"/>
  <c r="N21"/>
  <c r="M21"/>
  <c r="L21"/>
  <c r="K21"/>
  <c r="J21"/>
  <c r="I21"/>
  <c r="H21"/>
  <c r="G21"/>
  <c r="F21"/>
  <c r="E21"/>
  <c r="D21"/>
  <c r="C21"/>
  <c r="B21"/>
  <c r="T20"/>
  <c r="S20"/>
  <c r="R20"/>
  <c r="Q20"/>
  <c r="P20"/>
  <c r="O20"/>
  <c r="N20"/>
  <c r="M20"/>
  <c r="L20"/>
  <c r="K20"/>
  <c r="J20"/>
  <c r="I20"/>
  <c r="H20"/>
  <c r="G20"/>
  <c r="F20"/>
  <c r="E20"/>
  <c r="D20"/>
  <c r="C20"/>
  <c r="B20"/>
  <c r="T19"/>
  <c r="S19"/>
  <c r="R19"/>
  <c r="Q19"/>
  <c r="P19"/>
  <c r="O19"/>
  <c r="N19"/>
  <c r="M19"/>
  <c r="L19"/>
  <c r="K19"/>
  <c r="J19"/>
  <c r="I19"/>
  <c r="H19"/>
  <c r="G19"/>
  <c r="F19"/>
  <c r="E19"/>
  <c r="D19"/>
  <c r="C19"/>
  <c r="B19"/>
  <c r="T18"/>
  <c r="S18"/>
  <c r="R18"/>
  <c r="Q18"/>
  <c r="P18"/>
  <c r="O18"/>
  <c r="N18"/>
  <c r="M18"/>
  <c r="L18"/>
  <c r="K18"/>
  <c r="J18"/>
  <c r="I18"/>
  <c r="H18"/>
  <c r="G18"/>
  <c r="F18"/>
  <c r="E18"/>
  <c r="D18"/>
  <c r="C18"/>
  <c r="B18"/>
  <c r="T17"/>
  <c r="S17"/>
  <c r="R17"/>
  <c r="Q17"/>
  <c r="P17"/>
  <c r="O17"/>
  <c r="N17"/>
  <c r="M17"/>
  <c r="L17"/>
  <c r="K17"/>
  <c r="J17"/>
  <c r="I17"/>
  <c r="H17"/>
  <c r="G17"/>
  <c r="F17"/>
  <c r="E17"/>
  <c r="D17"/>
  <c r="C17"/>
  <c r="B17"/>
  <c r="T16"/>
  <c r="S16"/>
  <c r="R16"/>
  <c r="Q16"/>
  <c r="P16"/>
  <c r="O16"/>
  <c r="N16"/>
  <c r="M16"/>
  <c r="L16"/>
  <c r="K16"/>
  <c r="J16"/>
  <c r="I16"/>
  <c r="H16"/>
  <c r="G16"/>
  <c r="F16"/>
  <c r="E16"/>
  <c r="D16"/>
  <c r="C16"/>
  <c r="B16"/>
  <c r="T15"/>
  <c r="S15"/>
  <c r="R15"/>
  <c r="Q15"/>
  <c r="P15"/>
  <c r="O15"/>
  <c r="N15"/>
  <c r="M15"/>
  <c r="L15"/>
  <c r="K15"/>
  <c r="J15"/>
  <c r="I15"/>
  <c r="H15"/>
  <c r="G15"/>
  <c r="F15"/>
  <c r="E15"/>
  <c r="D15"/>
  <c r="C15"/>
  <c r="B15"/>
  <c r="T14"/>
  <c r="S14"/>
  <c r="R14"/>
  <c r="Q14"/>
  <c r="P14"/>
  <c r="O14"/>
  <c r="N14"/>
  <c r="M14"/>
  <c r="L14"/>
  <c r="K14"/>
  <c r="J14"/>
  <c r="I14"/>
  <c r="H14"/>
  <c r="G14"/>
  <c r="F14"/>
  <c r="E14"/>
  <c r="D14"/>
  <c r="C14"/>
  <c r="B14"/>
  <c r="T13"/>
  <c r="S13"/>
  <c r="R13"/>
  <c r="Q13"/>
  <c r="P13"/>
  <c r="O13"/>
  <c r="N13"/>
  <c r="M13"/>
  <c r="L13"/>
  <c r="K13"/>
  <c r="J13"/>
  <c r="I13"/>
  <c r="H13"/>
  <c r="G13"/>
  <c r="F13"/>
  <c r="E13"/>
  <c r="D13"/>
  <c r="C13"/>
  <c r="B13"/>
  <c r="T12"/>
  <c r="S12"/>
  <c r="R12"/>
  <c r="Q12"/>
  <c r="P12"/>
  <c r="O12"/>
  <c r="N12"/>
  <c r="M12"/>
  <c r="L12"/>
  <c r="K12"/>
  <c r="J12"/>
  <c r="I12"/>
  <c r="H12"/>
  <c r="G12"/>
  <c r="F12"/>
  <c r="E12"/>
  <c r="D12"/>
  <c r="C12"/>
  <c r="B12"/>
  <c r="T11"/>
  <c r="S11"/>
  <c r="R11"/>
  <c r="Q11"/>
  <c r="P11"/>
  <c r="O11"/>
  <c r="N11"/>
  <c r="M11"/>
  <c r="L11"/>
  <c r="K11"/>
  <c r="J11"/>
  <c r="I11"/>
  <c r="H11"/>
  <c r="G11"/>
  <c r="F11"/>
  <c r="E11"/>
  <c r="D11"/>
  <c r="C11"/>
  <c r="B11"/>
  <c r="T10"/>
  <c r="S10"/>
  <c r="R10"/>
  <c r="Q10"/>
  <c r="P10"/>
  <c r="O10"/>
  <c r="N10"/>
  <c r="M10"/>
  <c r="L10"/>
  <c r="K10"/>
  <c r="J10"/>
  <c r="I10"/>
  <c r="H10"/>
  <c r="G10"/>
  <c r="F10"/>
  <c r="E10"/>
  <c r="D10"/>
  <c r="C10"/>
  <c r="B10"/>
  <c r="T9"/>
  <c r="S9"/>
  <c r="R9"/>
  <c r="Q9"/>
  <c r="P9"/>
  <c r="O9"/>
  <c r="N9"/>
  <c r="M9"/>
  <c r="L9"/>
  <c r="K9"/>
  <c r="J9"/>
  <c r="I9"/>
  <c r="H9"/>
  <c r="G9"/>
  <c r="F9"/>
  <c r="E9"/>
  <c r="D9"/>
  <c r="C9"/>
  <c r="B9"/>
  <c r="T8"/>
  <c r="S8"/>
  <c r="R8"/>
  <c r="Q8"/>
  <c r="P8"/>
  <c r="O8"/>
  <c r="N8"/>
  <c r="M8"/>
  <c r="L8"/>
  <c r="K8"/>
  <c r="J8"/>
  <c r="I8"/>
  <c r="H8"/>
  <c r="G8"/>
  <c r="F8"/>
  <c r="E8"/>
  <c r="D8"/>
  <c r="C8"/>
  <c r="B8"/>
  <c r="T7"/>
  <c r="S7"/>
  <c r="R7"/>
  <c r="Q7"/>
  <c r="P7"/>
  <c r="O7"/>
  <c r="N7"/>
  <c r="M7"/>
  <c r="L7"/>
  <c r="K7"/>
  <c r="J7"/>
  <c r="I7"/>
  <c r="H7"/>
  <c r="G7"/>
  <c r="F7"/>
  <c r="E7"/>
  <c r="D7"/>
  <c r="C7"/>
  <c r="B7"/>
  <c r="T6"/>
  <c r="S6"/>
  <c r="R6"/>
  <c r="Q6"/>
  <c r="P6"/>
  <c r="O6"/>
  <c r="N6"/>
  <c r="M6"/>
  <c r="L6"/>
  <c r="K6"/>
  <c r="J6"/>
  <c r="I6"/>
  <c r="H6"/>
  <c r="G6"/>
  <c r="F6"/>
  <c r="E6"/>
  <c r="D6"/>
  <c r="C6"/>
  <c r="B6"/>
  <c r="T5"/>
  <c r="S5"/>
  <c r="R5"/>
  <c r="Q5"/>
  <c r="P5"/>
  <c r="O5"/>
  <c r="N5"/>
  <c r="M5"/>
  <c r="L5"/>
  <c r="K5"/>
  <c r="J5"/>
  <c r="I5"/>
  <c r="H5"/>
  <c r="G5"/>
  <c r="F5"/>
  <c r="E5"/>
  <c r="D5"/>
  <c r="C5"/>
  <c r="B5"/>
  <c r="E59" i="12" l="1"/>
  <c r="E60"/>
  <c r="E61"/>
  <c r="E62"/>
  <c r="E63"/>
  <c r="E64"/>
  <c r="E65"/>
  <c r="E66"/>
  <c r="E67"/>
  <c r="E69"/>
  <c r="D68"/>
  <c r="E68" s="1"/>
</calcChain>
</file>

<file path=xl/sharedStrings.xml><?xml version="1.0" encoding="utf-8"?>
<sst xmlns="http://schemas.openxmlformats.org/spreadsheetml/2006/main" count="261" uniqueCount="104">
  <si>
    <t>Table 1: Population Estimates and Projected Population by Age Group under Medium Growth Scenario with Historical Population Trends, 1971-2061</t>
  </si>
  <si>
    <t>Age Group</t>
  </si>
  <si>
    <t xml:space="preserve"> 15 to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</si>
  <si>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</si>
  <si>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</si>
  <si>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</si>
  <si>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</si>
  <si>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</si>
  <si>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</si>
  <si>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</si>
  <si>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</si>
  <si>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</si>
  <si>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</si>
  <si>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</si>
  <si>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</si>
  <si>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</si>
  <si>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to 89 years</t>
  </si>
  <si>
    <t xml:space="preserve"> 90 to 94 years</t>
  </si>
  <si>
    <t xml:space="preserve"> 95 to 99 years</t>
  </si>
  <si>
    <t xml:space="preserve"> 100 years and over</t>
  </si>
  <si>
    <t xml:space="preserve"> 90 years and over </t>
  </si>
  <si>
    <t>(thousands)</t>
  </si>
  <si>
    <t>n.a.</t>
  </si>
  <si>
    <t>Source: Statistics Canada CANSIM Tables 051-0001 (Population Estimates) and 052-0005 (Projected Population)</t>
  </si>
  <si>
    <t>Table 2: Total Employed in Canada by Age-Group, 1976-2010</t>
  </si>
  <si>
    <t xml:space="preserve"> 70 years and over</t>
  </si>
  <si>
    <t>Average Age of Employed</t>
  </si>
  <si>
    <t>(age)</t>
  </si>
  <si>
    <t>Source: Statistics Canada CANSIM Table 282-0002</t>
  </si>
  <si>
    <t>Table 3: Employment Rates in Canada by Age-Group, 1976-2010</t>
  </si>
  <si>
    <t>Average Employment Rate</t>
  </si>
  <si>
    <t>(per cent)</t>
  </si>
  <si>
    <t>Compound Annual Growth Rate</t>
  </si>
  <si>
    <t>2000-2010</t>
  </si>
  <si>
    <t>Notes: 1. Forecasts for employment rates are caluclated by applying the compound annual growth rate to the level in 2010 and continuing to 2020 recursively.</t>
  </si>
  <si>
    <t>Table 4: Forecasts of Total Employed in Canada by Age-Group Assuming Zero Growth in Employment Rates, 2011-2061</t>
  </si>
  <si>
    <t>Source: CSLS Tables 1, 2, 3</t>
  </si>
  <si>
    <t>Notes: 1. For the forecasts for 2011 and beyond, employment rates in 2010 are assumed to be constant. 2. In order to correct for the upward bias arising from applying employment rates to population projections, we multipy the employment totals by the ratio of total employment from the LFS in 2010 to the product of population estimates and employment rates in 2010.</t>
  </si>
  <si>
    <t>Table 5: Forecasts of Total Employed in Canada by Age-Group Assuming Growth in Employment Rates until 2020 (for age-groups 55+), 2011-2061</t>
  </si>
  <si>
    <t>Notes: 1. For the forecast with employment rate growth to 2020, we assume that the compound annual rate of growth for employment rates from 2000 to 2010 continue until 2020 for age-specific groups starting at 55 years and above. 2. In order to correct for the upward bias arising from applying employment rates to population projections, we multipy the employment totals by the ratio of total employment from the LFS in 2010 to the product of population estimates and employment rates in 2010.</t>
  </si>
  <si>
    <t>Table 6: Number and Proportion of Blue and White Collar Occupations, 1987-2010</t>
  </si>
  <si>
    <t>Absolute Number</t>
  </si>
  <si>
    <t>Per Cent Share</t>
  </si>
  <si>
    <t>Total</t>
  </si>
  <si>
    <t>Blue Collar</t>
  </si>
  <si>
    <t>White Collar</t>
  </si>
  <si>
    <t>Blue collar jobs include: trades, transport and equipment operators and related occupations, occupations unique to primary industry, occupations unique to processing, manufacturing and utilities.  White collar occupations include all non-blue collar occupations.</t>
  </si>
  <si>
    <t>Source: CSLS Calculations based on Statistics Canada CANSIM Table 282-0010</t>
  </si>
  <si>
    <t>Table 7: Life Expectancy of Canadians at Birth and at Age 65, 1979-2006, Forecasts for 2007-2033</t>
  </si>
  <si>
    <t>Life Expectancy</t>
  </si>
  <si>
    <t>At Birth</t>
  </si>
  <si>
    <t>At Age 65</t>
  </si>
  <si>
    <t>Source: Statistics Canada CANSIM Table 102-0025 (1979-1999)  and 102-0511 (1990-2006)</t>
  </si>
  <si>
    <t>Notes: 1. Life Expectancies are forecasted beyond 2006 by taking the absolute increase in life expectancy from 1979 to 2006 and assuming that over the next 27 years the same absolute increase is realized in each life expectancy.</t>
  </si>
  <si>
    <t>Table 8: Population Dependency Ratios, Observed and Forecasts, 1971-2061</t>
  </si>
  <si>
    <t>Share of Population</t>
  </si>
  <si>
    <r>
      <t>Dependency Ratio</t>
    </r>
    <r>
      <rPr>
        <b/>
        <vertAlign val="superscript"/>
        <sz val="11"/>
        <color theme="1"/>
        <rFont val="Calibri"/>
        <family val="2"/>
        <scheme val="minor"/>
      </rPr>
      <t>1</t>
    </r>
  </si>
  <si>
    <r>
      <t>Senior Dependency Ratio (Employment-Adjusted)</t>
    </r>
    <r>
      <rPr>
        <b/>
        <vertAlign val="superscript"/>
        <sz val="11"/>
        <color theme="1"/>
        <rFont val="Calibri"/>
        <family val="2"/>
        <scheme val="minor"/>
      </rPr>
      <t>2</t>
    </r>
  </si>
  <si>
    <t>Age 65 and over</t>
  </si>
  <si>
    <t>Youth</t>
  </si>
  <si>
    <t>Senior</t>
  </si>
  <si>
    <t>Relative to Population 15 to 64</t>
  </si>
  <si>
    <t>Relative to Population 15 to 64 and Workers 65+</t>
  </si>
  <si>
    <r>
      <t>Relative to Population 15 to 64 with Employment Rate Growth</t>
    </r>
    <r>
      <rPr>
        <vertAlign val="superscript"/>
        <sz val="9"/>
        <color theme="1"/>
        <rFont val="Calibri"/>
        <family val="2"/>
        <scheme val="minor"/>
      </rPr>
      <t>3</t>
    </r>
  </si>
  <si>
    <r>
      <t>Relative to Population 15 to 64 and Workers 65+ with Employment Rate Growth</t>
    </r>
    <r>
      <rPr>
        <vertAlign val="superscript"/>
        <sz val="9"/>
        <color theme="1"/>
        <rFont val="Calibri"/>
        <family val="2"/>
        <scheme val="minor"/>
      </rPr>
      <t>3</t>
    </r>
  </si>
  <si>
    <t>(per 100 workers)</t>
  </si>
  <si>
    <t>Source: Calculations based on Statistics Canada CANSIM Tables 051-0001 (Population Estimates), 052-0005 (Population Projections), CSLS Tables 2,3, 4, and 5</t>
  </si>
  <si>
    <t>Notes: 1. The total demographic dependency ratio is calculated as the ratio of persons age 0 to 19 and 65+ per 100 persons between the age of 20 and 64. This measure does not correct for people unemployed or not in the labour force and hence, is assuming that people aged 20 to 64 represent "workers" in Canada. The youth ratio just includes persons 0 to 19 in the numerator while the senior ratio includes those 65+ in the numerator. 2. The employment-adjusted dependency ratio tries to account for those persons aged 65+ who are still working when making the senior dependency ratio calculation, i.e. DR= (Pop 65 and over - 65 and over Employed)/Pop 15 to 64. For the ratio that includes workers 65+, we add the total employed workers 65 and over to the denominator of dependency ratio. 3. Employment forecasts are made assuming that employment rates for age-groups 55+ continue growing at 2000-2010 trends until 2020 and then level off.</t>
  </si>
  <si>
    <t>Table 9: Senior Dependency Ratios, Observed and Forecasts, 1971-2061</t>
  </si>
  <si>
    <r>
      <t>Senior Dependency Ratio</t>
    </r>
    <r>
      <rPr>
        <b/>
        <vertAlign val="superscript"/>
        <sz val="11"/>
        <color theme="1"/>
        <rFont val="Calibri"/>
        <family val="2"/>
        <scheme val="minor"/>
      </rPr>
      <t>1</t>
    </r>
  </si>
  <si>
    <t>Statistics Canada Definition</t>
  </si>
  <si>
    <r>
      <t>Employment-Adjusted (Forecasts using 2010 Employment Rates)</t>
    </r>
    <r>
      <rPr>
        <vertAlign val="superscript"/>
        <sz val="9"/>
        <color theme="1"/>
        <rFont val="Calibri"/>
        <family val="2"/>
        <scheme val="minor"/>
      </rPr>
      <t>2</t>
    </r>
  </si>
  <si>
    <r>
      <t>Employment-Adjusted (Forecasts using Employment Rate Growth)</t>
    </r>
    <r>
      <rPr>
        <vertAlign val="superscript"/>
        <sz val="9"/>
        <color theme="1"/>
        <rFont val="Calibri"/>
        <family val="2"/>
        <scheme val="minor"/>
      </rPr>
      <t>3</t>
    </r>
  </si>
  <si>
    <t>(persons per 100 workers)</t>
  </si>
  <si>
    <t>Notes: 1. The total demographic dependency ratio is calculated as the ratio of persons age 0 to 19 and 65+ per 100 persons between the age of 20 and 64. This measure does not correct for people unemployed or not in the labour force and hence, is assuming that people aged 20 to 64 represent "workers" in Canada. The youth ratio just includes persons 0 to 19 in the numerator while the senior ratio includes those 65+ in the numerator. 2. The employment-adjusted dependency ratio tries to account for those persons aged 65+ who are still working when making the senior dependency ratio calculation, i.e. DR= (Pop 65 and over - 65 and over Employed)/(Pop 20 to 64 + Workers 65 and over). 3. Employment forecasts are made assuming that employment rates for age-groups 55+ continue growing at 2000-2010 trends until 2020 and then level off.</t>
  </si>
  <si>
    <t>Table 10: Employment-Based Population Dependency Ratios, Observed and Forecasts, 1976-2061</t>
  </si>
  <si>
    <r>
      <t>Employment-Based Dependency Ratio</t>
    </r>
    <r>
      <rPr>
        <b/>
        <vertAlign val="superscript"/>
        <sz val="11"/>
        <color theme="1"/>
        <rFont val="Calibri"/>
        <family val="2"/>
        <scheme val="minor"/>
      </rPr>
      <t>1</t>
    </r>
  </si>
  <si>
    <r>
      <t>Constant post-2010 Employment Rates</t>
    </r>
    <r>
      <rPr>
        <b/>
        <vertAlign val="superscript"/>
        <sz val="11"/>
        <color theme="1"/>
        <rFont val="Calibri"/>
        <family val="2"/>
        <scheme val="minor"/>
      </rPr>
      <t>2</t>
    </r>
  </si>
  <si>
    <r>
      <t>Employment Rate Growth (post-2010)</t>
    </r>
    <r>
      <rPr>
        <b/>
        <vertAlign val="superscript"/>
        <sz val="11"/>
        <color theme="1"/>
        <rFont val="Calibri"/>
        <family val="2"/>
        <scheme val="minor"/>
      </rPr>
      <t>3</t>
    </r>
  </si>
  <si>
    <r>
      <t>Forecasts using 2010 Employment Rates</t>
    </r>
    <r>
      <rPr>
        <vertAlign val="superscript"/>
        <sz val="9"/>
        <color theme="1"/>
        <rFont val="Calibri"/>
        <family val="2"/>
        <scheme val="minor"/>
      </rPr>
      <t>2</t>
    </r>
  </si>
  <si>
    <r>
      <t>Forecasts using Employment Rate Growth</t>
    </r>
    <r>
      <rPr>
        <vertAlign val="superscript"/>
        <sz val="9"/>
        <color theme="1"/>
        <rFont val="Calibri"/>
        <family val="2"/>
        <scheme val="minor"/>
      </rPr>
      <t>3</t>
    </r>
  </si>
  <si>
    <t>Total Not Employed (15 and over)</t>
  </si>
  <si>
    <t>Total Employed (15 and over)</t>
  </si>
  <si>
    <t>Notes: 1. The employment-based dependency ratio measures the proportion of the population 15+ that are not working relative to total employment, i.e. DR= (Pop 15 and over - Total Employed)/(Total Employed). In order to account for the difference in total population and the labour market population post-2010, we assume that the 2010 ratio remains constant after 2010. 2. Employment forecasts are made assuming employment rates remain at 2010 levels. 3. Employment forecasts are made assuming that employment rates for age-groups 55+ continue growing at 2000-2010 trends until 2020 and then level off.</t>
  </si>
  <si>
    <t>Table 11: Relative Productivity Levels in the Business Sector, Canada and the United States, 1947-2010</t>
  </si>
  <si>
    <t>Canada</t>
  </si>
  <si>
    <t>United States</t>
  </si>
  <si>
    <t>Canada as % of US</t>
  </si>
  <si>
    <t>Year</t>
  </si>
  <si>
    <t>GDP per Hour, 2005=100</t>
  </si>
  <si>
    <t>GDP per Hour, %</t>
  </si>
  <si>
    <t>A</t>
  </si>
  <si>
    <t>B</t>
  </si>
  <si>
    <t>C=A/B*100</t>
  </si>
  <si>
    <t>D=C/ C[1999]*84.2</t>
  </si>
  <si>
    <t>Source: CSLS, Aggregate Income and Productivity Trends: Canada vs United States, Table 6.</t>
  </si>
  <si>
    <t>Notes:</t>
  </si>
  <si>
    <t>- 1999 benchmark for the business sector of Canada's output per hour at 84.2 per cent that of the United States from Statistics Canada (2008) "Relative Multifactor Productivity Levels in Canada and the United States: A Sectoral Analysis," Catalogue no. 15-206-X, no. 019, July, p.32.</t>
  </si>
  <si>
    <t>- 2010 figures are an average of the values for the first three quarters of this year.</t>
  </si>
  <si>
    <t>- Growth rates for 2010 are calculated on a year-over-year basis - i.e. the (first) three-quarter averages for 2010 are compared to the (first) three-quarter averages for 2009.</t>
  </si>
  <si>
    <t>Table 12: Real Output per Hour, Business Sector, Canada and the United States, Compound Annual Growth Rates, per cent, 1947-2010</t>
  </si>
  <si>
    <t>1947-1973</t>
  </si>
  <si>
    <t>1973-2000</t>
  </si>
  <si>
    <t>Table of Contents</t>
  </si>
</sst>
</file>

<file path=xl/styles.xml><?xml version="1.0" encoding="utf-8"?>
<styleSheet xmlns="http://schemas.openxmlformats.org/spreadsheetml/2006/main">
  <numFmts count="7">
    <numFmt numFmtId="43" formatCode="_(* #,##0.00_);_(* \(#,##0.00\);_(* &quot;-&quot;??_);_(@_)"/>
    <numFmt numFmtId="164" formatCode="_-* #,##0.00_-;\-* #,##0.00_-;_-* &quot;-&quot;??_-;_-@_-"/>
    <numFmt numFmtId="165" formatCode="#,##0.0"/>
    <numFmt numFmtId="166" formatCode="0.0"/>
    <numFmt numFmtId="167" formatCode="0.000000"/>
    <numFmt numFmtId="168" formatCode="_(* #,##0_);_(* \(#,##0\);_(* &quot;-&quot;??_);_(@_)"/>
    <numFmt numFmtId="169" formatCode="_(* #,##0.0_);_(* \(#,##0.0\);_(* &quot;-&quot;??_);_(@_)"/>
  </numFmts>
  <fonts count="15">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vertAlign val="superscript"/>
      <sz val="11"/>
      <color theme="1"/>
      <name val="Calibri"/>
      <family val="2"/>
      <scheme val="minor"/>
    </font>
    <font>
      <sz val="9"/>
      <color theme="1"/>
      <name val="Calibri"/>
      <family val="2"/>
      <scheme val="minor"/>
    </font>
    <font>
      <vertAlign val="superscript"/>
      <sz val="9"/>
      <color theme="1"/>
      <name val="Calibri"/>
      <family val="2"/>
      <scheme val="minor"/>
    </font>
    <font>
      <sz val="8"/>
      <color theme="1"/>
      <name val="Calibri"/>
      <family val="2"/>
      <scheme val="minor"/>
    </font>
    <font>
      <sz val="10"/>
      <name val="Arial"/>
      <family val="2"/>
    </font>
    <font>
      <b/>
      <sz val="12"/>
      <name val="Times New Roman"/>
      <family val="1"/>
    </font>
    <font>
      <sz val="10"/>
      <name val="Times New Roman"/>
      <family val="1"/>
    </font>
    <font>
      <b/>
      <sz val="10"/>
      <name val="Times New Roman"/>
      <family val="1"/>
    </font>
    <font>
      <i/>
      <sz val="10"/>
      <name val="Times New Roman"/>
      <family val="1"/>
    </font>
    <font>
      <sz val="8"/>
      <name val="Times New Roman"/>
      <family val="1"/>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21">
    <border>
      <left/>
      <right/>
      <top/>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dashed">
        <color auto="1"/>
      </right>
      <top/>
      <bottom/>
      <diagonal/>
    </border>
    <border>
      <left/>
      <right style="dashed">
        <color auto="1"/>
      </right>
      <top/>
      <bottom style="medium">
        <color auto="1"/>
      </bottom>
      <diagonal/>
    </border>
    <border>
      <left/>
      <right style="medium">
        <color auto="1"/>
      </right>
      <top style="medium">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8">
    <xf numFmtId="0" fontId="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4" fillId="0" borderId="0" applyNumberFormat="0" applyFill="0" applyBorder="0" applyAlignment="0" applyProtection="0">
      <alignment vertical="top"/>
      <protection locked="0"/>
    </xf>
  </cellStyleXfs>
  <cellXfs count="115">
    <xf numFmtId="0" fontId="0" fillId="0" borderId="0" xfId="0"/>
    <xf numFmtId="0" fontId="0" fillId="2" borderId="0" xfId="0" applyFill="1"/>
    <xf numFmtId="0" fontId="2" fillId="2" borderId="0" xfId="0" applyFont="1" applyFill="1"/>
    <xf numFmtId="0" fontId="0" fillId="2" borderId="1" xfId="0" applyFill="1" applyBorder="1"/>
    <xf numFmtId="0" fontId="2" fillId="2" borderId="0" xfId="0" applyFont="1" applyFill="1" applyAlignment="1">
      <alignment horizontal="centerContinuous"/>
    </xf>
    <xf numFmtId="0" fontId="0" fillId="2" borderId="0" xfId="0" applyFill="1" applyAlignment="1">
      <alignment horizontal="centerContinuous"/>
    </xf>
    <xf numFmtId="0" fontId="0" fillId="2" borderId="0" xfId="0" applyFill="1" applyBorder="1" applyAlignment="1">
      <alignment horizontal="center" vertical="center" wrapText="1"/>
    </xf>
    <xf numFmtId="0" fontId="0" fillId="2" borderId="2" xfId="0" applyFill="1" applyBorder="1"/>
    <xf numFmtId="0" fontId="3" fillId="2" borderId="3" xfId="0" applyFont="1" applyFill="1" applyBorder="1" applyAlignment="1">
      <alignment horizontal="centerContinuous" wrapText="1"/>
    </xf>
    <xf numFmtId="0" fontId="0" fillId="2" borderId="4" xfId="0" applyFill="1" applyBorder="1" applyAlignment="1">
      <alignment horizontal="centerContinuous" wrapText="1"/>
    </xf>
    <xf numFmtId="165" fontId="0" fillId="2" borderId="0" xfId="0" applyNumberFormat="1" applyFill="1" applyAlignment="1">
      <alignment horizontal="center"/>
    </xf>
    <xf numFmtId="0" fontId="0" fillId="2" borderId="0" xfId="0" applyFill="1" applyAlignment="1">
      <alignment horizontal="center"/>
    </xf>
    <xf numFmtId="0" fontId="3" fillId="2" borderId="0" xfId="0" applyFont="1" applyFill="1"/>
    <xf numFmtId="0" fontId="0" fillId="2" borderId="0" xfId="0" applyFill="1" applyBorder="1" applyAlignment="1">
      <alignment horizontal="center" wrapText="1"/>
    </xf>
    <xf numFmtId="0" fontId="0" fillId="2" borderId="5" xfId="0" applyFill="1" applyBorder="1" applyAlignment="1">
      <alignment horizontal="center" wrapText="1"/>
    </xf>
    <xf numFmtId="0" fontId="0" fillId="2" borderId="0" xfId="0" applyFont="1" applyFill="1" applyBorder="1" applyAlignment="1">
      <alignment horizontal="center" wrapText="1"/>
    </xf>
    <xf numFmtId="0" fontId="0" fillId="2" borderId="6" xfId="0" applyFill="1" applyBorder="1" applyAlignment="1">
      <alignment horizontal="centerContinuous" wrapText="1"/>
    </xf>
    <xf numFmtId="0" fontId="3" fillId="2" borderId="4" xfId="0" applyFont="1" applyFill="1" applyBorder="1" applyAlignment="1">
      <alignment horizontal="center"/>
    </xf>
    <xf numFmtId="0" fontId="0" fillId="2" borderId="7" xfId="0" applyFill="1" applyBorder="1"/>
    <xf numFmtId="165" fontId="0" fillId="2" borderId="5" xfId="0" applyNumberFormat="1" applyFill="1" applyBorder="1" applyAlignment="1">
      <alignment horizontal="center"/>
    </xf>
    <xf numFmtId="4" fontId="0" fillId="2" borderId="0" xfId="0" applyNumberFormat="1" applyFill="1" applyAlignment="1">
      <alignment horizontal="center"/>
    </xf>
    <xf numFmtId="0" fontId="0" fillId="2" borderId="5" xfId="0" applyFill="1" applyBorder="1" applyAlignment="1">
      <alignment horizontal="center" vertical="center" wrapText="1"/>
    </xf>
    <xf numFmtId="0" fontId="3" fillId="2" borderId="4" xfId="0" applyFont="1" applyFill="1" applyBorder="1" applyAlignment="1">
      <alignment horizontal="centerContinuous"/>
    </xf>
    <xf numFmtId="4" fontId="0" fillId="2" borderId="5" xfId="0" applyNumberFormat="1" applyFill="1" applyBorder="1" applyAlignment="1">
      <alignment horizontal="center"/>
    </xf>
    <xf numFmtId="2" fontId="0" fillId="2" borderId="0" xfId="0" applyNumberFormat="1" applyFill="1" applyAlignment="1">
      <alignment horizontal="center"/>
    </xf>
    <xf numFmtId="2" fontId="0" fillId="2" borderId="5" xfId="0" applyNumberFormat="1" applyFill="1" applyBorder="1" applyAlignment="1">
      <alignment horizontal="center"/>
    </xf>
    <xf numFmtId="0" fontId="0" fillId="2" borderId="8" xfId="0" applyFill="1" applyBorder="1"/>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3" fontId="0" fillId="2" borderId="0" xfId="0" applyNumberFormat="1" applyFill="1" applyBorder="1" applyAlignment="1">
      <alignment horizontal="center"/>
    </xf>
    <xf numFmtId="3" fontId="0" fillId="2" borderId="8" xfId="0" applyNumberFormat="1" applyFill="1" applyBorder="1" applyAlignment="1">
      <alignment horizontal="center"/>
    </xf>
    <xf numFmtId="166" fontId="0" fillId="2" borderId="9" xfId="0" applyNumberFormat="1" applyFill="1" applyBorder="1" applyAlignment="1">
      <alignment horizontal="center"/>
    </xf>
    <xf numFmtId="166" fontId="0" fillId="2" borderId="8" xfId="0" applyNumberFormat="1" applyFill="1" applyBorder="1" applyAlignment="1">
      <alignment horizontal="center"/>
    </xf>
    <xf numFmtId="0" fontId="0" fillId="2" borderId="0" xfId="0" applyFill="1" applyBorder="1"/>
    <xf numFmtId="166" fontId="0" fillId="2" borderId="0" xfId="0" applyNumberFormat="1" applyFill="1" applyBorder="1" applyAlignment="1">
      <alignment horizontal="center"/>
    </xf>
    <xf numFmtId="166" fontId="0" fillId="2" borderId="0" xfId="0" applyNumberForma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Continuous" vertical="center" wrapText="1"/>
    </xf>
    <xf numFmtId="0" fontId="5" fillId="2" borderId="0" xfId="0" applyFont="1" applyFill="1" applyBorder="1" applyAlignment="1">
      <alignment horizontal="center" vertical="center" wrapText="1"/>
    </xf>
    <xf numFmtId="0" fontId="7" fillId="2" borderId="3" xfId="0" applyFont="1" applyFill="1" applyBorder="1" applyAlignment="1">
      <alignment horizontal="centerContinuous" wrapText="1"/>
    </xf>
    <xf numFmtId="0" fontId="7" fillId="2" borderId="4" xfId="0" applyFont="1" applyFill="1" applyBorder="1" applyAlignment="1">
      <alignment horizontal="centerContinuous" wrapText="1"/>
    </xf>
    <xf numFmtId="165" fontId="0" fillId="2" borderId="0" xfId="0" applyNumberFormat="1" applyFill="1" applyAlignment="1">
      <alignment horizontal="center" vertical="center"/>
    </xf>
    <xf numFmtId="165" fontId="0" fillId="0" borderId="0" xfId="0" applyNumberFormat="1"/>
    <xf numFmtId="0" fontId="9" fillId="0" borderId="0" xfId="246" applyFont="1" applyBorder="1"/>
    <xf numFmtId="0" fontId="10" fillId="0" borderId="0" xfId="246" applyFont="1" applyBorder="1"/>
    <xf numFmtId="167" fontId="10" fillId="0" borderId="0" xfId="246" applyNumberFormat="1" applyFont="1" applyFill="1" applyBorder="1"/>
    <xf numFmtId="166" fontId="10" fillId="0" borderId="0" xfId="246" applyNumberFormat="1" applyFont="1" applyFill="1" applyBorder="1"/>
    <xf numFmtId="0" fontId="9" fillId="0" borderId="12" xfId="246" applyFont="1" applyBorder="1"/>
    <xf numFmtId="0" fontId="11" fillId="0" borderId="11" xfId="246" applyFont="1" applyBorder="1" applyAlignment="1">
      <alignment horizontal="centerContinuous"/>
    </xf>
    <xf numFmtId="0" fontId="11" fillId="0" borderId="10" xfId="246" applyFont="1" applyBorder="1" applyAlignment="1">
      <alignment horizontal="centerContinuous" wrapText="1"/>
    </xf>
    <xf numFmtId="0" fontId="11" fillId="0" borderId="10" xfId="246" applyFont="1" applyBorder="1" applyAlignment="1">
      <alignment horizontal="centerContinuous"/>
    </xf>
    <xf numFmtId="166" fontId="10" fillId="0" borderId="11" xfId="246" applyNumberFormat="1" applyFont="1" applyFill="1" applyBorder="1" applyAlignment="1">
      <alignment horizontal="centerContinuous"/>
    </xf>
    <xf numFmtId="1" fontId="10" fillId="0" borderId="12" xfId="246" applyNumberFormat="1" applyFont="1" applyBorder="1" applyAlignment="1">
      <alignment horizontal="center" vertical="center" wrapText="1"/>
    </xf>
    <xf numFmtId="1" fontId="10" fillId="0" borderId="11" xfId="246" applyNumberFormat="1" applyFont="1" applyBorder="1" applyAlignment="1">
      <alignment horizontal="center" vertical="center" wrapText="1"/>
    </xf>
    <xf numFmtId="1" fontId="10" fillId="0" borderId="10" xfId="246" applyNumberFormat="1" applyFont="1" applyBorder="1" applyAlignment="1">
      <alignment horizontal="center" vertical="center" wrapText="1"/>
    </xf>
    <xf numFmtId="1" fontId="10" fillId="0" borderId="13" xfId="246" applyNumberFormat="1" applyFont="1" applyFill="1" applyBorder="1" applyAlignment="1">
      <alignment horizontal="center" vertical="center" wrapText="1"/>
    </xf>
    <xf numFmtId="1" fontId="10" fillId="0" borderId="0" xfId="246" applyNumberFormat="1" applyFont="1" applyBorder="1" applyAlignment="1">
      <alignment horizontal="center" vertical="top" wrapText="1"/>
    </xf>
    <xf numFmtId="0" fontId="10" fillId="0" borderId="0" xfId="246" applyFont="1" applyBorder="1" applyAlignment="1">
      <alignment horizontal="center" vertical="top" wrapText="1"/>
    </xf>
    <xf numFmtId="166" fontId="10" fillId="0" borderId="0" xfId="246" applyNumberFormat="1" applyFont="1" applyBorder="1" applyAlignment="1">
      <alignment horizontal="center" vertical="top" wrapText="1"/>
    </xf>
    <xf numFmtId="1" fontId="10" fillId="0" borderId="14" xfId="246" applyNumberFormat="1" applyFont="1" applyBorder="1" applyAlignment="1">
      <alignment horizontal="center" vertical="top" wrapText="1"/>
    </xf>
    <xf numFmtId="1" fontId="10" fillId="0" borderId="13" xfId="246" applyNumberFormat="1" applyFont="1" applyBorder="1" applyAlignment="1">
      <alignment horizontal="center" wrapText="1"/>
    </xf>
    <xf numFmtId="1" fontId="10" fillId="0" borderId="15" xfId="246" applyNumberFormat="1" applyFont="1" applyBorder="1" applyAlignment="1">
      <alignment horizontal="center" wrapText="1"/>
    </xf>
    <xf numFmtId="1" fontId="10" fillId="0" borderId="13" xfId="246" applyNumberFormat="1" applyFont="1" applyFill="1" applyBorder="1" applyAlignment="1">
      <alignment horizontal="center" wrapText="1"/>
    </xf>
    <xf numFmtId="0" fontId="10" fillId="0" borderId="8" xfId="246" applyFont="1" applyBorder="1" applyAlignment="1">
      <alignment horizontal="center"/>
    </xf>
    <xf numFmtId="165" fontId="10" fillId="0" borderId="0" xfId="246" applyNumberFormat="1" applyFont="1" applyBorder="1" applyAlignment="1">
      <alignment horizontal="center"/>
    </xf>
    <xf numFmtId="165" fontId="10" fillId="0" borderId="9" xfId="7" applyNumberFormat="1" applyFont="1" applyBorder="1" applyAlignment="1">
      <alignment horizontal="center"/>
    </xf>
    <xf numFmtId="166" fontId="10" fillId="0" borderId="9" xfId="7" applyNumberFormat="1" applyFont="1" applyBorder="1" applyAlignment="1">
      <alignment horizontal="center"/>
    </xf>
    <xf numFmtId="2" fontId="10" fillId="0" borderId="0" xfId="7" applyNumberFormat="1" applyFont="1" applyFill="1" applyBorder="1" applyAlignment="1">
      <alignment horizontal="center"/>
    </xf>
    <xf numFmtId="168" fontId="10" fillId="0" borderId="0" xfId="7" applyNumberFormat="1" applyFont="1" applyBorder="1"/>
    <xf numFmtId="3" fontId="10" fillId="0" borderId="0" xfId="7" applyNumberFormat="1" applyFont="1" applyBorder="1"/>
    <xf numFmtId="169" fontId="10" fillId="0" borderId="0" xfId="7" applyNumberFormat="1" applyFont="1" applyBorder="1"/>
    <xf numFmtId="2" fontId="10" fillId="0" borderId="0" xfId="7" applyNumberFormat="1" applyFont="1" applyBorder="1"/>
    <xf numFmtId="2" fontId="11" fillId="0" borderId="0" xfId="7" applyNumberFormat="1" applyFont="1" applyFill="1" applyBorder="1" applyAlignment="1">
      <alignment horizontal="center"/>
    </xf>
    <xf numFmtId="0" fontId="10" fillId="0" borderId="8" xfId="246" applyFont="1" applyFill="1" applyBorder="1" applyAlignment="1">
      <alignment horizontal="center"/>
    </xf>
    <xf numFmtId="165" fontId="10" fillId="0" borderId="0" xfId="246" applyNumberFormat="1" applyFont="1" applyFill="1" applyBorder="1" applyAlignment="1">
      <alignment horizontal="center"/>
    </xf>
    <xf numFmtId="165" fontId="10" fillId="0" borderId="9" xfId="7" applyNumberFormat="1" applyFont="1" applyFill="1" applyBorder="1" applyAlignment="1">
      <alignment horizontal="center"/>
    </xf>
    <xf numFmtId="166" fontId="10" fillId="0" borderId="9" xfId="7" applyNumberFormat="1" applyFont="1" applyFill="1" applyBorder="1" applyAlignment="1">
      <alignment horizontal="center"/>
    </xf>
    <xf numFmtId="0" fontId="10" fillId="0" borderId="0" xfId="246" applyFont="1" applyFill="1" applyBorder="1"/>
    <xf numFmtId="168" fontId="10" fillId="0" borderId="0" xfId="7" applyNumberFormat="1" applyFont="1" applyFill="1" applyBorder="1"/>
    <xf numFmtId="3" fontId="10" fillId="0" borderId="0" xfId="7" applyNumberFormat="1" applyFont="1" applyFill="1" applyBorder="1"/>
    <xf numFmtId="169" fontId="10" fillId="0" borderId="0" xfId="7" applyNumberFormat="1" applyFont="1" applyFill="1" applyBorder="1"/>
    <xf numFmtId="165" fontId="10" fillId="3" borderId="0" xfId="246" applyNumberFormat="1" applyFont="1" applyFill="1" applyBorder="1" applyAlignment="1">
      <alignment horizontal="center"/>
    </xf>
    <xf numFmtId="165" fontId="10" fillId="3" borderId="9" xfId="7" applyNumberFormat="1" applyFont="1" applyFill="1" applyBorder="1" applyAlignment="1">
      <alignment horizontal="center"/>
    </xf>
    <xf numFmtId="0" fontId="10" fillId="0" borderId="0" xfId="246" applyFont="1" applyFill="1" applyBorder="1" applyAlignment="1">
      <alignment horizontal="center"/>
    </xf>
    <xf numFmtId="165" fontId="10" fillId="0" borderId="0" xfId="7" applyNumberFormat="1" applyFont="1" applyFill="1" applyBorder="1" applyAlignment="1">
      <alignment horizontal="center"/>
    </xf>
    <xf numFmtId="166" fontId="10" fillId="0" borderId="0" xfId="7" applyNumberFormat="1" applyFont="1" applyFill="1" applyBorder="1" applyAlignment="1">
      <alignment horizontal="center"/>
    </xf>
    <xf numFmtId="0" fontId="8" fillId="0" borderId="0" xfId="159" applyAlignment="1"/>
    <xf numFmtId="2" fontId="10" fillId="0" borderId="0" xfId="246" applyNumberFormat="1" applyFont="1" applyBorder="1"/>
    <xf numFmtId="0" fontId="10" fillId="0" borderId="0" xfId="244" applyFont="1" applyBorder="1" applyAlignment="1">
      <alignment vertical="top"/>
    </xf>
    <xf numFmtId="0" fontId="10" fillId="0" borderId="0" xfId="246" quotePrefix="1" applyFont="1" applyBorder="1"/>
    <xf numFmtId="0" fontId="10" fillId="0" borderId="0" xfId="159" applyFont="1"/>
    <xf numFmtId="0" fontId="12" fillId="0" borderId="0" xfId="159" applyFont="1"/>
    <xf numFmtId="0" fontId="13" fillId="0" borderId="0" xfId="245" applyFont="1" applyFill="1" applyBorder="1"/>
    <xf numFmtId="164" fontId="13" fillId="4" borderId="15" xfId="245" applyNumberFormat="1" applyFont="1" applyFill="1" applyBorder="1"/>
    <xf numFmtId="164" fontId="13" fillId="4" borderId="14" xfId="245" applyNumberFormat="1" applyFont="1" applyFill="1" applyBorder="1"/>
    <xf numFmtId="0" fontId="13" fillId="4" borderId="16" xfId="245" applyFont="1" applyFill="1" applyBorder="1" applyAlignment="1">
      <alignment horizontal="center"/>
    </xf>
    <xf numFmtId="2" fontId="13" fillId="0" borderId="17" xfId="245" applyNumberFormat="1" applyFont="1" applyBorder="1" applyAlignment="1">
      <alignment horizontal="center"/>
    </xf>
    <xf numFmtId="2" fontId="13" fillId="0" borderId="18" xfId="245" applyNumberFormat="1" applyFont="1" applyBorder="1" applyAlignment="1">
      <alignment horizontal="center"/>
    </xf>
    <xf numFmtId="0" fontId="13" fillId="4" borderId="19" xfId="245" applyFont="1" applyFill="1" applyBorder="1" applyAlignment="1">
      <alignment horizontal="center"/>
    </xf>
    <xf numFmtId="2" fontId="13" fillId="0" borderId="9" xfId="245" applyNumberFormat="1" applyFont="1" applyBorder="1" applyAlignment="1">
      <alignment horizontal="center"/>
    </xf>
    <xf numFmtId="2" fontId="13" fillId="0" borderId="8" xfId="245" applyNumberFormat="1" applyFont="1" applyBorder="1" applyAlignment="1">
      <alignment horizontal="center"/>
    </xf>
    <xf numFmtId="0" fontId="13" fillId="4" borderId="20" xfId="245" applyFont="1" applyFill="1" applyBorder="1" applyAlignment="1">
      <alignment horizontal="center"/>
    </xf>
    <xf numFmtId="2" fontId="13" fillId="0" borderId="10" xfId="245" applyNumberFormat="1" applyFont="1" applyBorder="1" applyAlignment="1">
      <alignment horizontal="center"/>
    </xf>
    <xf numFmtId="2" fontId="13" fillId="0" borderId="12" xfId="245" applyNumberFormat="1" applyFont="1" applyBorder="1" applyAlignment="1">
      <alignment horizontal="center"/>
    </xf>
    <xf numFmtId="0" fontId="2" fillId="0" borderId="0" xfId="0" applyFont="1"/>
    <xf numFmtId="0" fontId="14" fillId="0" borderId="0" xfId="247" applyAlignment="1" applyProtection="1"/>
    <xf numFmtId="0" fontId="3" fillId="2" borderId="0" xfId="0" applyFont="1" applyFill="1" applyAlignment="1">
      <alignment wrapText="1"/>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10" fillId="0" borderId="0" xfId="244" applyFont="1" applyBorder="1" applyAlignment="1">
      <alignment horizontal="left" wrapText="1"/>
    </xf>
    <xf numFmtId="0" fontId="10" fillId="0" borderId="0" xfId="246" quotePrefix="1" applyNumberFormat="1" applyFont="1" applyBorder="1" applyAlignment="1">
      <alignment horizontal="left" vertical="top" wrapText="1"/>
    </xf>
    <xf numFmtId="0" fontId="10" fillId="0" borderId="0" xfId="246" quotePrefix="1" applyFont="1" applyBorder="1" applyAlignment="1">
      <alignment horizontal="left" wrapText="1"/>
    </xf>
    <xf numFmtId="0" fontId="10" fillId="0" borderId="0" xfId="246" applyFont="1" applyBorder="1" applyAlignment="1">
      <alignment horizontal="left" wrapText="1"/>
    </xf>
  </cellXfs>
  <cellStyles count="248">
    <cellStyle name="Comma 2" xfId="1"/>
    <cellStyle name="Comma 3" xfId="2"/>
    <cellStyle name="Comma 4" xfId="3"/>
    <cellStyle name="Comma 5" xfId="4"/>
    <cellStyle name="Comma 6" xfId="5"/>
    <cellStyle name="Comma 7" xfId="6"/>
    <cellStyle name="Comma_websitetables(apr2002 update for monitor)" xfId="7"/>
    <cellStyle name="Hyperlink" xfId="247" builtinId="8"/>
    <cellStyle name="Normal" xfId="0" builtinId="0"/>
    <cellStyle name="Normal 10" xfId="8"/>
    <cellStyle name="Normal 10 2" xfId="9"/>
    <cellStyle name="Normal 10 2 2" xfId="10"/>
    <cellStyle name="Normal 10 2 2 2" xfId="11"/>
    <cellStyle name="Normal 10 2 2 2 2" xfId="12"/>
    <cellStyle name="Normal 10 2 2 3" xfId="13"/>
    <cellStyle name="Normal 10 2 3" xfId="14"/>
    <cellStyle name="Normal 10 2 3 2" xfId="15"/>
    <cellStyle name="Normal 10 2 4" xfId="16"/>
    <cellStyle name="Normal 10 3" xfId="17"/>
    <cellStyle name="Normal 10 3 2" xfId="18"/>
    <cellStyle name="Normal 10 3 2 2" xfId="19"/>
    <cellStyle name="Normal 10 3 3" xfId="20"/>
    <cellStyle name="Normal 10 4" xfId="21"/>
    <cellStyle name="Normal 10 4 2" xfId="22"/>
    <cellStyle name="Normal 10 5" xfId="23"/>
    <cellStyle name="Normal 11" xfId="24"/>
    <cellStyle name="Normal 11 2" xfId="25"/>
    <cellStyle name="Normal 11 2 2" xfId="26"/>
    <cellStyle name="Normal 11 2 2 2" xfId="27"/>
    <cellStyle name="Normal 11 2 2 2 2" xfId="28"/>
    <cellStyle name="Normal 11 2 2 3" xfId="29"/>
    <cellStyle name="Normal 11 2 3" xfId="30"/>
    <cellStyle name="Normal 11 2 3 2" xfId="31"/>
    <cellStyle name="Normal 11 2 4" xfId="32"/>
    <cellStyle name="Normal 11 3" xfId="33"/>
    <cellStyle name="Normal 11 3 2" xfId="34"/>
    <cellStyle name="Normal 11 3 2 2" xfId="35"/>
    <cellStyle name="Normal 11 3 3" xfId="36"/>
    <cellStyle name="Normal 11 4" xfId="37"/>
    <cellStyle name="Normal 11 4 2" xfId="38"/>
    <cellStyle name="Normal 11 5" xfId="39"/>
    <cellStyle name="Normal 12" xfId="40"/>
    <cellStyle name="Normal 12 2" xfId="41"/>
    <cellStyle name="Normal 12 2 2" xfId="42"/>
    <cellStyle name="Normal 12 2 2 2" xfId="43"/>
    <cellStyle name="Normal 12 2 2 2 2" xfId="44"/>
    <cellStyle name="Normal 12 2 2 3" xfId="45"/>
    <cellStyle name="Normal 12 2 3" xfId="46"/>
    <cellStyle name="Normal 12 2 3 2" xfId="47"/>
    <cellStyle name="Normal 12 2 4" xfId="48"/>
    <cellStyle name="Normal 12 3" xfId="49"/>
    <cellStyle name="Normal 12 3 2" xfId="50"/>
    <cellStyle name="Normal 12 3 2 2" xfId="51"/>
    <cellStyle name="Normal 12 3 3" xfId="52"/>
    <cellStyle name="Normal 12 4" xfId="53"/>
    <cellStyle name="Normal 12 4 2" xfId="54"/>
    <cellStyle name="Normal 12 5" xfId="55"/>
    <cellStyle name="Normal 13" xfId="56"/>
    <cellStyle name="Normal 13 2" xfId="57"/>
    <cellStyle name="Normal 13 2 2" xfId="58"/>
    <cellStyle name="Normal 13 2 2 2" xfId="59"/>
    <cellStyle name="Normal 13 2 2 2 2" xfId="60"/>
    <cellStyle name="Normal 13 2 2 3" xfId="61"/>
    <cellStyle name="Normal 13 2 3" xfId="62"/>
    <cellStyle name="Normal 13 2 3 2" xfId="63"/>
    <cellStyle name="Normal 13 2 4" xfId="64"/>
    <cellStyle name="Normal 13 3" xfId="65"/>
    <cellStyle name="Normal 13 3 2" xfId="66"/>
    <cellStyle name="Normal 13 3 2 2" xfId="67"/>
    <cellStyle name="Normal 13 3 3" xfId="68"/>
    <cellStyle name="Normal 13 4" xfId="69"/>
    <cellStyle name="Normal 13 4 2" xfId="70"/>
    <cellStyle name="Normal 13 5" xfId="71"/>
    <cellStyle name="Normal 14" xfId="72"/>
    <cellStyle name="Normal 14 2" xfId="73"/>
    <cellStyle name="Normal 14 2 2" xfId="74"/>
    <cellStyle name="Normal 14 2 2 2" xfId="75"/>
    <cellStyle name="Normal 14 2 2 2 2" xfId="76"/>
    <cellStyle name="Normal 14 2 2 3" xfId="77"/>
    <cellStyle name="Normal 14 2 3" xfId="78"/>
    <cellStyle name="Normal 14 2 3 2" xfId="79"/>
    <cellStyle name="Normal 14 2 4" xfId="80"/>
    <cellStyle name="Normal 14 3" xfId="81"/>
    <cellStyle name="Normal 14 3 2" xfId="82"/>
    <cellStyle name="Normal 14 3 2 2" xfId="83"/>
    <cellStyle name="Normal 14 3 3" xfId="84"/>
    <cellStyle name="Normal 14 4" xfId="85"/>
    <cellStyle name="Normal 14 4 2" xfId="86"/>
    <cellStyle name="Normal 14 5" xfId="87"/>
    <cellStyle name="Normal 15" xfId="88"/>
    <cellStyle name="Normal 16" xfId="89"/>
    <cellStyle name="Normal 16 2" xfId="90"/>
    <cellStyle name="Normal 16 2 2" xfId="91"/>
    <cellStyle name="Normal 16 2 2 2" xfId="92"/>
    <cellStyle name="Normal 16 2 2 2 2" xfId="93"/>
    <cellStyle name="Normal 16 2 2 3" xfId="94"/>
    <cellStyle name="Normal 16 2 3" xfId="95"/>
    <cellStyle name="Normal 16 2 3 2" xfId="96"/>
    <cellStyle name="Normal 16 2 4" xfId="97"/>
    <cellStyle name="Normal 16 3" xfId="98"/>
    <cellStyle name="Normal 16 3 2" xfId="99"/>
    <cellStyle name="Normal 16 3 2 2" xfId="100"/>
    <cellStyle name="Normal 16 3 3" xfId="101"/>
    <cellStyle name="Normal 16 4" xfId="102"/>
    <cellStyle name="Normal 16 4 2" xfId="103"/>
    <cellStyle name="Normal 16 5" xfId="104"/>
    <cellStyle name="Normal 17" xfId="105"/>
    <cellStyle name="Normal 17 2" xfId="106"/>
    <cellStyle name="Normal 17 2 2" xfId="107"/>
    <cellStyle name="Normal 17 2 2 2" xfId="108"/>
    <cellStyle name="Normal 17 2 2 2 2" xfId="109"/>
    <cellStyle name="Normal 17 2 2 3" xfId="110"/>
    <cellStyle name="Normal 17 2 3" xfId="111"/>
    <cellStyle name="Normal 17 2 3 2" xfId="112"/>
    <cellStyle name="Normal 17 2 4" xfId="113"/>
    <cellStyle name="Normal 17 3" xfId="114"/>
    <cellStyle name="Normal 17 3 2" xfId="115"/>
    <cellStyle name="Normal 17 3 2 2" xfId="116"/>
    <cellStyle name="Normal 17 3 3" xfId="117"/>
    <cellStyle name="Normal 17 4" xfId="118"/>
    <cellStyle name="Normal 17 4 2" xfId="119"/>
    <cellStyle name="Normal 17 5" xfId="120"/>
    <cellStyle name="Normal 18" xfId="121"/>
    <cellStyle name="Normal 18 2" xfId="122"/>
    <cellStyle name="Normal 19" xfId="123"/>
    <cellStyle name="Normal 19 2" xfId="124"/>
    <cellStyle name="Normal 19 2 2" xfId="125"/>
    <cellStyle name="Normal 19 2 2 2" xfId="126"/>
    <cellStyle name="Normal 19 2 2 2 2" xfId="127"/>
    <cellStyle name="Normal 19 2 2 3" xfId="128"/>
    <cellStyle name="Normal 19 2 3" xfId="129"/>
    <cellStyle name="Normal 19 2 3 2" xfId="130"/>
    <cellStyle name="Normal 19 2 4" xfId="131"/>
    <cellStyle name="Normal 19 3" xfId="132"/>
    <cellStyle name="Normal 19 3 2" xfId="133"/>
    <cellStyle name="Normal 19 3 2 2" xfId="134"/>
    <cellStyle name="Normal 19 3 3" xfId="135"/>
    <cellStyle name="Normal 19 4" xfId="136"/>
    <cellStyle name="Normal 19 4 2" xfId="137"/>
    <cellStyle name="Normal 19 5" xfId="138"/>
    <cellStyle name="Normal 2" xfId="139"/>
    <cellStyle name="Normal 2 2" xfId="140"/>
    <cellStyle name="Normal 2 2 2" xfId="141"/>
    <cellStyle name="Normal 2 2 2 2" xfId="142"/>
    <cellStyle name="Normal 2 2 2 2 2" xfId="143"/>
    <cellStyle name="Normal 2 2 2 3" xfId="144"/>
    <cellStyle name="Normal 2 2 3" xfId="145"/>
    <cellStyle name="Normal 2 2 3 2" xfId="146"/>
    <cellStyle name="Normal 2 2 4" xfId="147"/>
    <cellStyle name="Normal 2 3" xfId="148"/>
    <cellStyle name="Normal 2 3 2" xfId="149"/>
    <cellStyle name="Normal 2 3 2 2" xfId="150"/>
    <cellStyle name="Normal 2 3 3" xfId="151"/>
    <cellStyle name="Normal 2 4" xfId="152"/>
    <cellStyle name="Normal 2 4 2" xfId="153"/>
    <cellStyle name="Normal 2 5" xfId="154"/>
    <cellStyle name="Normal 20" xfId="155"/>
    <cellStyle name="Normal 20 2" xfId="156"/>
    <cellStyle name="Normal 20 2 2" xfId="157"/>
    <cellStyle name="Normal 20 3" xfId="158"/>
    <cellStyle name="Normal 21" xfId="159"/>
    <cellStyle name="Normal 21 2" xfId="160"/>
    <cellStyle name="Normal 21 3" xfId="161"/>
    <cellStyle name="Normal 22" xfId="162"/>
    <cellStyle name="Normal 22 2" xfId="163"/>
    <cellStyle name="Normal 23" xfId="164"/>
    <cellStyle name="Normal 24" xfId="165"/>
    <cellStyle name="Normal 25" xfId="166"/>
    <cellStyle name="Normal 3" xfId="167"/>
    <cellStyle name="Normal 3 2" xfId="168"/>
    <cellStyle name="Normal 3 3" xfId="169"/>
    <cellStyle name="Normal 4" xfId="170"/>
    <cellStyle name="Normal 4 2" xfId="171"/>
    <cellStyle name="Normal 4 2 2" xfId="172"/>
    <cellStyle name="Normal 4 2 2 2" xfId="173"/>
    <cellStyle name="Normal 4 2 3" xfId="174"/>
    <cellStyle name="Normal 4 3" xfId="175"/>
    <cellStyle name="Normal 4 3 2" xfId="176"/>
    <cellStyle name="Normal 4 4" xfId="177"/>
    <cellStyle name="Normal 5" xfId="178"/>
    <cellStyle name="Normal 5 2" xfId="179"/>
    <cellStyle name="Normal 6" xfId="180"/>
    <cellStyle name="Normal 6 2" xfId="181"/>
    <cellStyle name="Normal 6 2 2" xfId="182"/>
    <cellStyle name="Normal 6 2 2 2" xfId="183"/>
    <cellStyle name="Normal 6 2 2 2 2" xfId="184"/>
    <cellStyle name="Normal 6 2 2 3" xfId="185"/>
    <cellStyle name="Normal 6 2 3" xfId="186"/>
    <cellStyle name="Normal 6 2 3 2" xfId="187"/>
    <cellStyle name="Normal 6 2 4" xfId="188"/>
    <cellStyle name="Normal 6 3" xfId="189"/>
    <cellStyle name="Normal 6 3 2" xfId="190"/>
    <cellStyle name="Normal 6 3 2 2" xfId="191"/>
    <cellStyle name="Normal 6 3 3" xfId="192"/>
    <cellStyle name="Normal 6 4" xfId="193"/>
    <cellStyle name="Normal 6 4 2" xfId="194"/>
    <cellStyle name="Normal 6 5" xfId="195"/>
    <cellStyle name="Normal 7" xfId="196"/>
    <cellStyle name="Normal 7 2" xfId="197"/>
    <cellStyle name="Normal 7 2 2" xfId="198"/>
    <cellStyle name="Normal 7 2 2 2" xfId="199"/>
    <cellStyle name="Normal 7 2 2 2 2" xfId="200"/>
    <cellStyle name="Normal 7 2 2 3" xfId="201"/>
    <cellStyle name="Normal 7 2 3" xfId="202"/>
    <cellStyle name="Normal 7 2 3 2" xfId="203"/>
    <cellStyle name="Normal 7 2 4" xfId="204"/>
    <cellStyle name="Normal 7 3" xfId="205"/>
    <cellStyle name="Normal 7 3 2" xfId="206"/>
    <cellStyle name="Normal 7 3 2 2" xfId="207"/>
    <cellStyle name="Normal 7 3 3" xfId="208"/>
    <cellStyle name="Normal 7 4" xfId="209"/>
    <cellStyle name="Normal 7 4 2" xfId="210"/>
    <cellStyle name="Normal 7 5" xfId="211"/>
    <cellStyle name="Normal 8" xfId="212"/>
    <cellStyle name="Normal 8 2" xfId="213"/>
    <cellStyle name="Normal 8 2 2" xfId="214"/>
    <cellStyle name="Normal 8 2 2 2" xfId="215"/>
    <cellStyle name="Normal 8 2 2 2 2" xfId="216"/>
    <cellStyle name="Normal 8 2 2 3" xfId="217"/>
    <cellStyle name="Normal 8 2 3" xfId="218"/>
    <cellStyle name="Normal 8 2 3 2" xfId="219"/>
    <cellStyle name="Normal 8 2 4" xfId="220"/>
    <cellStyle name="Normal 8 3" xfId="221"/>
    <cellStyle name="Normal 8 3 2" xfId="222"/>
    <cellStyle name="Normal 8 3 2 2" xfId="223"/>
    <cellStyle name="Normal 8 3 3" xfId="224"/>
    <cellStyle name="Normal 8 4" xfId="225"/>
    <cellStyle name="Normal 8 4 2" xfId="226"/>
    <cellStyle name="Normal 8 5" xfId="227"/>
    <cellStyle name="Normal 9" xfId="228"/>
    <cellStyle name="Normal 9 2" xfId="229"/>
    <cellStyle name="Normal 9 2 2" xfId="230"/>
    <cellStyle name="Normal 9 2 2 2" xfId="231"/>
    <cellStyle name="Normal 9 2 2 2 2" xfId="232"/>
    <cellStyle name="Normal 9 2 2 3" xfId="233"/>
    <cellStyle name="Normal 9 2 3" xfId="234"/>
    <cellStyle name="Normal 9 2 3 2" xfId="235"/>
    <cellStyle name="Normal 9 2 4" xfId="236"/>
    <cellStyle name="Normal 9 3" xfId="237"/>
    <cellStyle name="Normal 9 3 2" xfId="238"/>
    <cellStyle name="Normal 9 3 2 2" xfId="239"/>
    <cellStyle name="Normal 9 3 3" xfId="240"/>
    <cellStyle name="Normal 9 4" xfId="241"/>
    <cellStyle name="Normal 9 4 2" xfId="242"/>
    <cellStyle name="Normal 9 5" xfId="243"/>
    <cellStyle name="Normal_Book2" xfId="244"/>
    <cellStyle name="Normal_Book2 2" xfId="245"/>
    <cellStyle name="Normal_websitetables(apr2002 update for monitor)" xfId="24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IN/Local%20Settings/Temporary%20Internet%20Files/Content.Outlook/YFODW8M0/Population%20Forecasts%20by%20age%20group%20under%20M1%20grow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IN/Local%20Settings/Temporary%20Internet%20Files/Content.Outlook/YFODW8M0/Blue%20and%20Whi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AIN/Local%20Settings/Temporary%20Internet%20Files/Content.Outlook/YFODW8M0/Other%20Stuff/Aggregate%20Income%20and%20Productivity%20Database%20with%202010Q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 POPN"/>
      <sheetName val="D EMP"/>
      <sheetName val="D EMP RT"/>
      <sheetName val="D EMP FORE1"/>
      <sheetName val="D EMP FORE2"/>
      <sheetName val="D BW Jobs"/>
      <sheetName val="D LEXP"/>
      <sheetName val="D DEPD"/>
      <sheetName val="D DEPD 2"/>
      <sheetName val="D DEPD 3"/>
      <sheetName val="D CanUS 1"/>
      <sheetName val="D CanUS2"/>
      <sheetName val="D CanUS3"/>
      <sheetName val="Chart CanUS1"/>
      <sheetName val="Chart CanUS2"/>
      <sheetName val="Chart CanUS3"/>
      <sheetName val="Chart Age EMP TREND"/>
      <sheetName val="Chart Blue"/>
      <sheetName val="Chart BW"/>
      <sheetName val="FORE"/>
      <sheetName val="POP"/>
      <sheetName val="EMP"/>
      <sheetName val="EMP RT"/>
      <sheetName val="AGE EMP TREND"/>
      <sheetName val="Chart LEXP"/>
      <sheetName val="Chart LEXP AB"/>
      <sheetName val="Chart LEXP A65"/>
      <sheetName val="LEXP"/>
      <sheetName val="DEPD"/>
      <sheetName val="DEPD 2"/>
      <sheetName val="DEPD 3"/>
      <sheetName val="Chart 65+ Share"/>
      <sheetName val="Chart Demo Depd"/>
      <sheetName val="Chart Depd EmpA"/>
      <sheetName val="DEPD TRENDS"/>
      <sheetName val="Chart DEPD EmpA 2"/>
      <sheetName val="DEPD TRENDS 2"/>
      <sheetName val="Chart Depd EmpB"/>
    </sheetNames>
    <sheetDataSet>
      <sheetData sheetId="0"/>
      <sheetData sheetId="1"/>
      <sheetData sheetId="2"/>
      <sheetData sheetId="3"/>
      <sheetData sheetId="4"/>
      <sheetData sheetId="5"/>
      <sheetData sheetId="6"/>
      <sheetData sheetId="7"/>
      <sheetData sheetId="8"/>
      <sheetData sheetId="9"/>
      <sheetData sheetId="10">
        <row r="35">
          <cell r="G35">
            <v>1.3774770420374782</v>
          </cell>
          <cell r="M35">
            <v>3.5559822527124307</v>
          </cell>
        </row>
        <row r="39">
          <cell r="F39">
            <v>0.72925026667680637</v>
          </cell>
          <cell r="L39">
            <v>2.6433320989214248</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ow r="4">
          <cell r="AP4">
            <v>40.665461662122127</v>
          </cell>
          <cell r="BL4">
            <v>40.665461662122127</v>
          </cell>
        </row>
        <row r="5">
          <cell r="B5">
            <v>2203400</v>
          </cell>
          <cell r="C5">
            <v>2396500</v>
          </cell>
          <cell r="D5">
            <v>2411700</v>
          </cell>
          <cell r="E5">
            <v>2351800</v>
          </cell>
          <cell r="F5">
            <v>2303900</v>
          </cell>
          <cell r="G5">
            <v>2407900</v>
          </cell>
          <cell r="H5">
            <v>2754700</v>
          </cell>
          <cell r="I5">
            <v>2672300</v>
          </cell>
          <cell r="J5">
            <v>2356400</v>
          </cell>
          <cell r="K5">
            <v>2039100</v>
          </cell>
          <cell r="L5">
            <v>1535500</v>
          </cell>
          <cell r="M5">
            <v>1143800</v>
          </cell>
          <cell r="N5">
            <v>917200</v>
          </cell>
          <cell r="O5">
            <v>701800</v>
          </cell>
          <cell r="P5">
            <v>441000</v>
          </cell>
          <cell r="Q5">
            <v>182000</v>
          </cell>
          <cell r="R5">
            <v>47300</v>
          </cell>
          <cell r="S5">
            <v>5800</v>
          </cell>
          <cell r="W5">
            <v>885043.7494802759</v>
          </cell>
          <cell r="X5">
            <v>1591952.1680684434</v>
          </cell>
          <cell r="Y5">
            <v>1859759.9703895671</v>
          </cell>
          <cell r="Z5">
            <v>1841390.0904863945</v>
          </cell>
          <cell r="AA5">
            <v>1824293.0506588877</v>
          </cell>
          <cell r="AB5">
            <v>1926912.0682354472</v>
          </cell>
          <cell r="AC5">
            <v>2194531.8776117968</v>
          </cell>
          <cell r="AD5">
            <v>2062718.2989526696</v>
          </cell>
          <cell r="AE5">
            <v>1564743.6506463913</v>
          </cell>
          <cell r="AF5">
            <v>937661.54909792007</v>
          </cell>
          <cell r="AG5">
            <v>337276.62746641337</v>
          </cell>
          <cell r="AH5">
            <v>183238.46498610187</v>
          </cell>
          <cell r="AP5">
            <v>40.752994584451088</v>
          </cell>
          <cell r="AS5">
            <v>885043.7494802759</v>
          </cell>
          <cell r="AT5">
            <v>1591952.1680684434</v>
          </cell>
          <cell r="AU5">
            <v>1859759.9703895671</v>
          </cell>
          <cell r="AV5">
            <v>1841390.0904863945</v>
          </cell>
          <cell r="AW5">
            <v>1824293.0506588877</v>
          </cell>
          <cell r="AX5">
            <v>1926912.0682354472</v>
          </cell>
          <cell r="AY5">
            <v>2194531.8776117968</v>
          </cell>
          <cell r="AZ5">
            <v>2062718.2989526696</v>
          </cell>
          <cell r="BA5">
            <v>1586382.8650069216</v>
          </cell>
          <cell r="BB5">
            <v>968097.76498667803</v>
          </cell>
          <cell r="BC5">
            <v>362259.52461828548</v>
          </cell>
          <cell r="BD5">
            <v>191455.1895496996</v>
          </cell>
          <cell r="BL5">
            <v>40.863949452406011</v>
          </cell>
        </row>
        <row r="6">
          <cell r="B6">
            <v>2168900</v>
          </cell>
          <cell r="C6">
            <v>2427900</v>
          </cell>
          <cell r="D6">
            <v>2430500</v>
          </cell>
          <cell r="E6">
            <v>2397700</v>
          </cell>
          <cell r="F6">
            <v>2323600</v>
          </cell>
          <cell r="G6">
            <v>2398500</v>
          </cell>
          <cell r="H6">
            <v>2688800</v>
          </cell>
          <cell r="I6">
            <v>2708300</v>
          </cell>
          <cell r="J6">
            <v>2430600</v>
          </cell>
          <cell r="K6">
            <v>2062700</v>
          </cell>
          <cell r="L6">
            <v>1644400</v>
          </cell>
          <cell r="M6">
            <v>1191200</v>
          </cell>
          <cell r="N6">
            <v>921700</v>
          </cell>
          <cell r="O6">
            <v>715500</v>
          </cell>
          <cell r="P6">
            <v>450100</v>
          </cell>
          <cell r="Q6">
            <v>196900</v>
          </cell>
          <cell r="R6">
            <v>49300</v>
          </cell>
          <cell r="S6">
            <v>6000</v>
          </cell>
          <cell r="W6">
            <v>871186.07073058491</v>
          </cell>
          <cell r="X6">
            <v>1612810.6275207072</v>
          </cell>
          <cell r="Y6">
            <v>1874257.4151145839</v>
          </cell>
          <cell r="Z6">
            <v>1877328.4377749928</v>
          </cell>
          <cell r="AA6">
            <v>1839892.0667177357</v>
          </cell>
          <cell r="AB6">
            <v>1919389.7569096393</v>
          </cell>
          <cell r="AC6">
            <v>2142032.6396785853</v>
          </cell>
          <cell r="AD6">
            <v>2090506.2938493111</v>
          </cell>
          <cell r="AE6">
            <v>1614015.4121800705</v>
          </cell>
          <cell r="AF6">
            <v>948513.79398964241</v>
          </cell>
          <cell r="AG6">
            <v>361196.79987350717</v>
          </cell>
          <cell r="AH6">
            <v>188129.93931967483</v>
          </cell>
          <cell r="AP6">
            <v>40.819742605942643</v>
          </cell>
          <cell r="AS6">
            <v>871186.07073058491</v>
          </cell>
          <cell r="AT6">
            <v>1612810.6275207072</v>
          </cell>
          <cell r="AU6">
            <v>1874257.4151145839</v>
          </cell>
          <cell r="AV6">
            <v>1877328.4377749928</v>
          </cell>
          <cell r="AW6">
            <v>1839892.0667177357</v>
          </cell>
          <cell r="AX6">
            <v>1919389.7569096393</v>
          </cell>
          <cell r="AY6">
            <v>2142032.6396785853</v>
          </cell>
          <cell r="AZ6">
            <v>2090506.2938493111</v>
          </cell>
          <cell r="BA6">
            <v>1658965.2998535545</v>
          </cell>
          <cell r="BB6">
            <v>1011090.1318910833</v>
          </cell>
          <cell r="BC6">
            <v>416688.03157119127</v>
          </cell>
          <cell r="BD6">
            <v>205380.36009225019</v>
          </cell>
          <cell r="BL6">
            <v>41.051517206647965</v>
          </cell>
        </row>
        <row r="7">
          <cell r="B7">
            <v>2131300</v>
          </cell>
          <cell r="C7">
            <v>2451200</v>
          </cell>
          <cell r="D7">
            <v>2446300</v>
          </cell>
          <cell r="E7">
            <v>2445100</v>
          </cell>
          <cell r="F7">
            <v>2351200</v>
          </cell>
          <cell r="G7">
            <v>2391900</v>
          </cell>
          <cell r="H7">
            <v>2601700</v>
          </cell>
          <cell r="I7">
            <v>2751900</v>
          </cell>
          <cell r="J7">
            <v>2495700</v>
          </cell>
          <cell r="K7">
            <v>2105700</v>
          </cell>
          <cell r="L7">
            <v>1733600</v>
          </cell>
          <cell r="M7">
            <v>1249200</v>
          </cell>
          <cell r="N7">
            <v>933500</v>
          </cell>
          <cell r="O7">
            <v>725700</v>
          </cell>
          <cell r="P7">
            <v>460200</v>
          </cell>
          <cell r="Q7">
            <v>210400</v>
          </cell>
          <cell r="R7">
            <v>51100</v>
          </cell>
          <cell r="S7">
            <v>6400</v>
          </cell>
          <cell r="W7">
            <v>856083.20925266063</v>
          </cell>
          <cell r="X7">
            <v>1628288.4015728643</v>
          </cell>
          <cell r="Y7">
            <v>1886441.4378090131</v>
          </cell>
          <cell r="Z7">
            <v>1914441.2408573362</v>
          </cell>
          <cell r="AA7">
            <v>1861746.5257646497</v>
          </cell>
          <cell r="AB7">
            <v>1914108.134063859</v>
          </cell>
          <cell r="AC7">
            <v>2072644.4208017616</v>
          </cell>
          <cell r="AD7">
            <v>2124160.6432241332</v>
          </cell>
          <cell r="AE7">
            <v>1657244.4105067893</v>
          </cell>
          <cell r="AF7">
            <v>968286.95205506857</v>
          </cell>
          <cell r="AG7">
            <v>380789.81528868398</v>
          </cell>
          <cell r="AH7">
            <v>193767.39013113477</v>
          </cell>
          <cell r="AP7">
            <v>40.890947199379035</v>
          </cell>
          <cell r="AS7">
            <v>856083.20925266063</v>
          </cell>
          <cell r="AT7">
            <v>1628288.4015728643</v>
          </cell>
          <cell r="AU7">
            <v>1886441.4378090131</v>
          </cell>
          <cell r="AV7">
            <v>1914441.2408573362</v>
          </cell>
          <cell r="AW7">
            <v>1861746.5257646497</v>
          </cell>
          <cell r="AX7">
            <v>1914108.134063859</v>
          </cell>
          <cell r="AY7">
            <v>2072644.4208017616</v>
          </cell>
          <cell r="AZ7">
            <v>2124160.6432241332</v>
          </cell>
          <cell r="BA7">
            <v>1726954.9154514237</v>
          </cell>
          <cell r="BB7">
            <v>1065671.6455893281</v>
          </cell>
          <cell r="BC7">
            <v>471830.51297855959</v>
          </cell>
          <cell r="BD7">
            <v>221020.30968068878</v>
          </cell>
          <cell r="BL7">
            <v>41.253376258997619</v>
          </cell>
        </row>
        <row r="8">
          <cell r="B8">
            <v>2095700</v>
          </cell>
          <cell r="C8">
            <v>2449300</v>
          </cell>
          <cell r="D8">
            <v>2473000</v>
          </cell>
          <cell r="E8">
            <v>2487500</v>
          </cell>
          <cell r="F8">
            <v>2389000</v>
          </cell>
          <cell r="G8">
            <v>2383200</v>
          </cell>
          <cell r="H8">
            <v>2521100</v>
          </cell>
          <cell r="I8">
            <v>2787000</v>
          </cell>
          <cell r="J8">
            <v>2545000</v>
          </cell>
          <cell r="K8">
            <v>2168800</v>
          </cell>
          <cell r="L8">
            <v>1812000</v>
          </cell>
          <cell r="M8">
            <v>1309800</v>
          </cell>
          <cell r="N8">
            <v>955300</v>
          </cell>
          <cell r="O8">
            <v>732300</v>
          </cell>
          <cell r="P8">
            <v>468600</v>
          </cell>
          <cell r="Q8">
            <v>222900</v>
          </cell>
          <cell r="R8">
            <v>53700</v>
          </cell>
          <cell r="S8">
            <v>6900</v>
          </cell>
          <cell r="W8">
            <v>841783.69147037063</v>
          </cell>
          <cell r="X8">
            <v>1627026.265491358</v>
          </cell>
          <cell r="Y8">
            <v>1907030.8938812453</v>
          </cell>
          <cell r="Z8">
            <v>1947639.1912938631</v>
          </cell>
          <cell r="AA8">
            <v>1891677.6327202062</v>
          </cell>
          <cell r="AB8">
            <v>1907145.9948580577</v>
          </cell>
          <cell r="AC8">
            <v>2008434.4272142528</v>
          </cell>
          <cell r="AD8">
            <v>2151253.9382483591</v>
          </cell>
          <cell r="AE8">
            <v>1689981.5782104337</v>
          </cell>
          <cell r="AF8">
            <v>997302.91191386839</v>
          </cell>
          <cell r="AG8">
            <v>398010.58220067801</v>
          </cell>
          <cell r="AH8">
            <v>199788.48598836514</v>
          </cell>
          <cell r="AP8">
            <v>40.967889678950456</v>
          </cell>
          <cell r="AS8">
            <v>841783.69147037063</v>
          </cell>
          <cell r="AT8">
            <v>1627026.265491358</v>
          </cell>
          <cell r="AU8">
            <v>1907030.8938812453</v>
          </cell>
          <cell r="AV8">
            <v>1947639.1912938631</v>
          </cell>
          <cell r="AW8">
            <v>1891677.6327202062</v>
          </cell>
          <cell r="AX8">
            <v>1907145.9948580577</v>
          </cell>
          <cell r="AY8">
            <v>2008434.4272142528</v>
          </cell>
          <cell r="AZ8">
            <v>2151253.9382483591</v>
          </cell>
          <cell r="BA8">
            <v>1785423.3894247981</v>
          </cell>
          <cell r="BB8">
            <v>1133233.8235231549</v>
          </cell>
          <cell r="BC8">
            <v>529698.67225676344</v>
          </cell>
          <cell r="BD8">
            <v>238107.15552464392</v>
          </cell>
          <cell r="BL8">
            <v>41.471249276404905</v>
          </cell>
        </row>
        <row r="9">
          <cell r="B9">
            <v>2062900</v>
          </cell>
          <cell r="C9">
            <v>2430500</v>
          </cell>
          <cell r="D9">
            <v>2507000</v>
          </cell>
          <cell r="E9">
            <v>2521000</v>
          </cell>
          <cell r="F9">
            <v>2428600</v>
          </cell>
          <cell r="G9">
            <v>2381600</v>
          </cell>
          <cell r="H9">
            <v>2463900</v>
          </cell>
          <cell r="I9">
            <v>2792100</v>
          </cell>
          <cell r="J9">
            <v>2590600</v>
          </cell>
          <cell r="K9">
            <v>2240500</v>
          </cell>
          <cell r="L9">
            <v>1891100</v>
          </cell>
          <cell r="M9">
            <v>1369900</v>
          </cell>
          <cell r="N9">
            <v>979800</v>
          </cell>
          <cell r="O9">
            <v>738300</v>
          </cell>
          <cell r="P9">
            <v>479000</v>
          </cell>
          <cell r="Q9">
            <v>232400</v>
          </cell>
          <cell r="R9">
            <v>58700</v>
          </cell>
          <cell r="S9">
            <v>7500</v>
          </cell>
          <cell r="W9">
            <v>828608.85486196866</v>
          </cell>
          <cell r="X9">
            <v>1614537.7611059262</v>
          </cell>
          <cell r="Y9">
            <v>1933249.676894574</v>
          </cell>
          <cell r="Z9">
            <v>1973868.7040208355</v>
          </cell>
          <cell r="AA9">
            <v>1923034.0304831699</v>
          </cell>
          <cell r="AB9">
            <v>1905865.6014408991</v>
          </cell>
          <cell r="AC9">
            <v>1962866.0446682784</v>
          </cell>
          <cell r="AD9">
            <v>2155190.5708587165</v>
          </cell>
          <cell r="AE9">
            <v>1720261.7982365224</v>
          </cell>
          <cell r="AF9">
            <v>1030273.5033857535</v>
          </cell>
          <cell r="AG9">
            <v>415385.1059601006</v>
          </cell>
          <cell r="AH9">
            <v>205974.76235141334</v>
          </cell>
          <cell r="AP9">
            <v>41.048447002644352</v>
          </cell>
          <cell r="AS9">
            <v>828608.85486196866</v>
          </cell>
          <cell r="AT9">
            <v>1614537.7611059262</v>
          </cell>
          <cell r="AU9">
            <v>1933249.676894574</v>
          </cell>
          <cell r="AV9">
            <v>1973868.7040208355</v>
          </cell>
          <cell r="AW9">
            <v>1923034.0304831699</v>
          </cell>
          <cell r="AX9">
            <v>1905865.6014408991</v>
          </cell>
          <cell r="AY9">
            <v>1962866.0446682784</v>
          </cell>
          <cell r="AZ9">
            <v>2155190.5708587165</v>
          </cell>
          <cell r="BA9">
            <v>1842547.1354455939</v>
          </cell>
          <cell r="BB9">
            <v>1208698.7762046445</v>
          </cell>
          <cell r="BC9">
            <v>593770.68451937905</v>
          </cell>
          <cell r="BD9">
            <v>256487.67413371682</v>
          </cell>
          <cell r="BL9">
            <v>41.704112497518338</v>
          </cell>
        </row>
        <row r="10">
          <cell r="B10">
            <v>2031200</v>
          </cell>
          <cell r="C10">
            <v>2404100</v>
          </cell>
          <cell r="D10">
            <v>2539000</v>
          </cell>
          <cell r="E10">
            <v>2543800</v>
          </cell>
          <cell r="F10">
            <v>2475300</v>
          </cell>
          <cell r="G10">
            <v>2382200</v>
          </cell>
          <cell r="H10">
            <v>2444100</v>
          </cell>
          <cell r="I10">
            <v>2752100</v>
          </cell>
          <cell r="J10">
            <v>2641300</v>
          </cell>
          <cell r="K10">
            <v>2307200</v>
          </cell>
          <cell r="L10">
            <v>1959800</v>
          </cell>
          <cell r="M10">
            <v>1433100</v>
          </cell>
          <cell r="N10">
            <v>1016000</v>
          </cell>
          <cell r="O10">
            <v>744700</v>
          </cell>
          <cell r="P10">
            <v>490700</v>
          </cell>
          <cell r="Q10">
            <v>239800</v>
          </cell>
          <cell r="R10">
            <v>64400</v>
          </cell>
          <cell r="S10">
            <v>7800</v>
          </cell>
          <cell r="W10">
            <v>815875.85728616535</v>
          </cell>
          <cell r="X10">
            <v>1597000.7123944694</v>
          </cell>
          <cell r="Y10">
            <v>1957926.1785541775</v>
          </cell>
          <cell r="Z10">
            <v>1991720.4320857599</v>
          </cell>
          <cell r="AA10">
            <v>1960012.4086531296</v>
          </cell>
          <cell r="AB10">
            <v>1906345.7489723337</v>
          </cell>
          <cell r="AC10">
            <v>1947092.3737869796</v>
          </cell>
          <cell r="AD10">
            <v>2124315.020973559</v>
          </cell>
          <cell r="AE10">
            <v>1753928.6218181604</v>
          </cell>
          <cell r="AF10">
            <v>1060944.8904314262</v>
          </cell>
          <cell r="AG10">
            <v>430475.24227201362</v>
          </cell>
          <cell r="AH10">
            <v>212949.6424196563</v>
          </cell>
          <cell r="AP10">
            <v>41.124180858389799</v>
          </cell>
          <cell r="AS10">
            <v>815875.85728616535</v>
          </cell>
          <cell r="AT10">
            <v>1597000.7123944694</v>
          </cell>
          <cell r="AU10">
            <v>1957926.1785541775</v>
          </cell>
          <cell r="AV10">
            <v>1991720.4320857599</v>
          </cell>
          <cell r="AW10">
            <v>1960012.4086531296</v>
          </cell>
          <cell r="AX10">
            <v>1906345.7489723337</v>
          </cell>
          <cell r="AY10">
            <v>1947092.3737869796</v>
          </cell>
          <cell r="AZ10">
            <v>2124315.020973559</v>
          </cell>
          <cell r="BA10">
            <v>1904586.8836486139</v>
          </cell>
          <cell r="BB10">
            <v>1285083.9144448428</v>
          </cell>
          <cell r="BC10">
            <v>660921.03900502762</v>
          </cell>
          <cell r="BD10">
            <v>277063.87363796431</v>
          </cell>
          <cell r="BL10">
            <v>41.942371757982038</v>
          </cell>
        </row>
        <row r="11">
          <cell r="B11">
            <v>2013000</v>
          </cell>
          <cell r="C11">
            <v>2370700</v>
          </cell>
          <cell r="D11">
            <v>2566400</v>
          </cell>
          <cell r="E11">
            <v>2560200</v>
          </cell>
          <cell r="F11">
            <v>2520200</v>
          </cell>
          <cell r="G11">
            <v>2401500</v>
          </cell>
          <cell r="H11">
            <v>2434900</v>
          </cell>
          <cell r="I11">
            <v>2687600</v>
          </cell>
          <cell r="J11">
            <v>2677600</v>
          </cell>
          <cell r="K11">
            <v>2380700</v>
          </cell>
          <cell r="L11">
            <v>1984700</v>
          </cell>
          <cell r="M11">
            <v>1537100</v>
          </cell>
          <cell r="N11">
            <v>1060500</v>
          </cell>
          <cell r="O11">
            <v>751100</v>
          </cell>
          <cell r="P11">
            <v>501900</v>
          </cell>
          <cell r="Q11">
            <v>245500</v>
          </cell>
          <cell r="R11">
            <v>70000</v>
          </cell>
          <cell r="S11">
            <v>8100</v>
          </cell>
          <cell r="W11">
            <v>808565.42965589347</v>
          </cell>
          <cell r="X11">
            <v>1574813.6886458835</v>
          </cell>
          <cell r="Y11">
            <v>1979055.4331002133</v>
          </cell>
          <cell r="Z11">
            <v>2004561.1487640394</v>
          </cell>
          <cell r="AA11">
            <v>1995565.4960156817</v>
          </cell>
          <cell r="AB11">
            <v>1921790.4945668117</v>
          </cell>
          <cell r="AC11">
            <v>1939763.1933774874</v>
          </cell>
          <cell r="AD11">
            <v>2074528.1967837424</v>
          </cell>
          <cell r="AE11">
            <v>1778033.2706547179</v>
          </cell>
          <cell r="AF11">
            <v>1094743.1954967477</v>
          </cell>
          <cell r="AG11">
            <v>435944.59298768523</v>
          </cell>
          <cell r="AH11">
            <v>222418.21528540703</v>
          </cell>
          <cell r="AP11">
            <v>41.180212114527365</v>
          </cell>
          <cell r="AS11">
            <v>808565.42965589347</v>
          </cell>
          <cell r="AT11">
            <v>1574813.6886458835</v>
          </cell>
          <cell r="AU11">
            <v>1979055.4331002133</v>
          </cell>
          <cell r="AV11">
            <v>2004561.1487640394</v>
          </cell>
          <cell r="AW11">
            <v>1995565.4960156817</v>
          </cell>
          <cell r="AX11">
            <v>1921790.4945668117</v>
          </cell>
          <cell r="AY11">
            <v>1939763.1933774874</v>
          </cell>
          <cell r="AZ11">
            <v>2074528.1967837424</v>
          </cell>
          <cell r="BA11">
            <v>1957463.0345860911</v>
          </cell>
          <cell r="BB11">
            <v>1369064.870209811</v>
          </cell>
          <cell r="BC11">
            <v>718896.31851629924</v>
          </cell>
          <cell r="BD11">
            <v>302359.65144493361</v>
          </cell>
          <cell r="BL11">
            <v>42.166960568063665</v>
          </cell>
        </row>
        <row r="12">
          <cell r="B12">
            <v>2007500</v>
          </cell>
          <cell r="C12">
            <v>2332900</v>
          </cell>
          <cell r="D12">
            <v>2585300</v>
          </cell>
          <cell r="E12">
            <v>2572900</v>
          </cell>
          <cell r="F12">
            <v>2565800</v>
          </cell>
          <cell r="G12">
            <v>2428000</v>
          </cell>
          <cell r="H12">
            <v>2427900</v>
          </cell>
          <cell r="I12">
            <v>2601900</v>
          </cell>
          <cell r="J12">
            <v>2721200</v>
          </cell>
          <cell r="K12">
            <v>2445300</v>
          </cell>
          <cell r="L12">
            <v>2028000</v>
          </cell>
          <cell r="M12">
            <v>1622600</v>
          </cell>
          <cell r="N12">
            <v>1114700</v>
          </cell>
          <cell r="O12">
            <v>763400</v>
          </cell>
          <cell r="P12">
            <v>510800</v>
          </cell>
          <cell r="Q12">
            <v>251900</v>
          </cell>
          <cell r="R12">
            <v>74700</v>
          </cell>
          <cell r="S12">
            <v>8500</v>
          </cell>
          <cell r="W12">
            <v>806356.23449289915</v>
          </cell>
          <cell r="X12">
            <v>1549703.8234453881</v>
          </cell>
          <cell r="Y12">
            <v>1993629.9918929168</v>
          </cell>
          <cell r="Z12">
            <v>2014504.8744844138</v>
          </cell>
          <cell r="AA12">
            <v>2031672.8631366701</v>
          </cell>
          <cell r="AB12">
            <v>1942997.0105385047</v>
          </cell>
          <cell r="AC12">
            <v>1934186.6430659173</v>
          </cell>
          <cell r="AD12">
            <v>2008377.3311547921</v>
          </cell>
          <cell r="AE12">
            <v>1806985.4108551007</v>
          </cell>
          <cell r="AF12">
            <v>1124448.9166834115</v>
          </cell>
          <cell r="AG12">
            <v>445455.55226433498</v>
          </cell>
          <cell r="AH12">
            <v>231604.38277024348</v>
          </cell>
          <cell r="AP12">
            <v>41.234415120307503</v>
          </cell>
          <cell r="AS12">
            <v>806356.23449289915</v>
          </cell>
          <cell r="AT12">
            <v>1549703.8234453881</v>
          </cell>
          <cell r="AU12">
            <v>1993629.9918929168</v>
          </cell>
          <cell r="AV12">
            <v>2014504.8744844138</v>
          </cell>
          <cell r="AW12">
            <v>2031672.8631366701</v>
          </cell>
          <cell r="AX12">
            <v>1942997.0105385047</v>
          </cell>
          <cell r="AY12">
            <v>1934186.6430659173</v>
          </cell>
          <cell r="AZ12">
            <v>2008377.3311547921</v>
          </cell>
          <cell r="BA12">
            <v>2016847.8880890615</v>
          </cell>
          <cell r="BB12">
            <v>1451859.5745977426</v>
          </cell>
          <cell r="BC12">
            <v>788992.55802344065</v>
          </cell>
          <cell r="BD12">
            <v>328965.80426182738</v>
          </cell>
          <cell r="BL12">
            <v>42.40314218871125</v>
          </cell>
        </row>
        <row r="13">
          <cell r="B13">
            <v>2013800</v>
          </cell>
          <cell r="C13">
            <v>2296400</v>
          </cell>
          <cell r="D13">
            <v>2579300</v>
          </cell>
          <cell r="E13">
            <v>2596700</v>
          </cell>
          <cell r="F13">
            <v>2606600</v>
          </cell>
          <cell r="G13">
            <v>2464600</v>
          </cell>
          <cell r="H13">
            <v>2418900</v>
          </cell>
          <cell r="I13">
            <v>2522800</v>
          </cell>
          <cell r="J13">
            <v>2756400</v>
          </cell>
          <cell r="K13">
            <v>2494800</v>
          </cell>
          <cell r="L13">
            <v>2090600</v>
          </cell>
          <cell r="M13">
            <v>1697900</v>
          </cell>
          <cell r="N13">
            <v>1171100</v>
          </cell>
          <cell r="O13">
            <v>783700</v>
          </cell>
          <cell r="P13">
            <v>516900</v>
          </cell>
          <cell r="Q13">
            <v>257400</v>
          </cell>
          <cell r="R13">
            <v>79100</v>
          </cell>
          <cell r="S13">
            <v>9000</v>
          </cell>
          <cell r="W13">
            <v>808886.76713414711</v>
          </cell>
          <cell r="X13">
            <v>1525457.5250375024</v>
          </cell>
          <cell r="Y13">
            <v>1989003.147831741</v>
          </cell>
          <cell r="Z13">
            <v>2033139.5730785017</v>
          </cell>
          <cell r="AA13">
            <v>2063979.4547712386</v>
          </cell>
          <cell r="AB13">
            <v>1972286.0099560127</v>
          </cell>
          <cell r="AC13">
            <v>1927016.7926653265</v>
          </cell>
          <cell r="AD13">
            <v>1947320.9312568926</v>
          </cell>
          <cell r="AE13">
            <v>1830359.6157875203</v>
          </cell>
          <cell r="AF13">
            <v>1147211.0405029135</v>
          </cell>
          <cell r="AG13">
            <v>459205.80747722817</v>
          </cell>
          <cell r="AH13">
            <v>240582.74252195426</v>
          </cell>
          <cell r="AP13">
            <v>41.288273433029687</v>
          </cell>
          <cell r="AS13">
            <v>808886.76713414711</v>
          </cell>
          <cell r="AT13">
            <v>1525457.5250375024</v>
          </cell>
          <cell r="AU13">
            <v>1989003.147831741</v>
          </cell>
          <cell r="AV13">
            <v>2033139.5730785017</v>
          </cell>
          <cell r="AW13">
            <v>2063979.4547712386</v>
          </cell>
          <cell r="AX13">
            <v>1972286.0099560127</v>
          </cell>
          <cell r="AY13">
            <v>1927016.7926653265</v>
          </cell>
          <cell r="AZ13">
            <v>1947320.9312568926</v>
          </cell>
          <cell r="BA13">
            <v>2071189.0240562279</v>
          </cell>
          <cell r="BB13">
            <v>1529330.3623420801</v>
          </cell>
          <cell r="BC13">
            <v>873593.64998172654</v>
          </cell>
          <cell r="BD13">
            <v>357041.70792308124</v>
          </cell>
          <cell r="BL13">
            <v>42.652060449151591</v>
          </cell>
        </row>
        <row r="14">
          <cell r="B14">
            <v>2019500</v>
          </cell>
          <cell r="C14">
            <v>2263100</v>
          </cell>
          <cell r="D14">
            <v>2557800</v>
          </cell>
          <cell r="E14">
            <v>2628800</v>
          </cell>
          <cell r="F14">
            <v>2639200</v>
          </cell>
          <cell r="G14">
            <v>2503500</v>
          </cell>
          <cell r="H14">
            <v>2417300</v>
          </cell>
          <cell r="I14">
            <v>2466800</v>
          </cell>
          <cell r="J14">
            <v>2762300</v>
          </cell>
          <cell r="K14">
            <v>2540700</v>
          </cell>
          <cell r="L14">
            <v>2161400</v>
          </cell>
          <cell r="M14">
            <v>1773800</v>
          </cell>
          <cell r="N14">
            <v>1227000</v>
          </cell>
          <cell r="O14">
            <v>806500</v>
          </cell>
          <cell r="P14">
            <v>523100</v>
          </cell>
          <cell r="Q14">
            <v>264300</v>
          </cell>
          <cell r="R14">
            <v>82700</v>
          </cell>
          <cell r="S14">
            <v>10100</v>
          </cell>
          <cell r="W14">
            <v>811176.29666670482</v>
          </cell>
          <cell r="X14">
            <v>1503336.9295037326</v>
          </cell>
          <cell r="Y14">
            <v>1972423.6232791948</v>
          </cell>
          <cell r="Z14">
            <v>2058272.9270646458</v>
          </cell>
          <cell r="AA14">
            <v>2089793.0549498401</v>
          </cell>
          <cell r="AB14">
            <v>2003415.5749106864</v>
          </cell>
          <cell r="AC14">
            <v>1925742.1525941107</v>
          </cell>
          <cell r="AD14">
            <v>1904095.1614176719</v>
          </cell>
          <cell r="AE14">
            <v>1834277.4512733519</v>
          </cell>
          <cell r="AF14">
            <v>1168317.737135543</v>
          </cell>
          <cell r="AG14">
            <v>474757.21433142683</v>
          </cell>
          <cell r="AH14">
            <v>249768.91000679065</v>
          </cell>
          <cell r="AP14">
            <v>41.344151032671313</v>
          </cell>
          <cell r="AS14">
            <v>811176.29666670482</v>
          </cell>
          <cell r="AT14">
            <v>1503336.9295037326</v>
          </cell>
          <cell r="AU14">
            <v>1972423.6232791948</v>
          </cell>
          <cell r="AV14">
            <v>2058272.9270646458</v>
          </cell>
          <cell r="AW14">
            <v>2089793.0549498401</v>
          </cell>
          <cell r="AX14">
            <v>2003415.5749106864</v>
          </cell>
          <cell r="AY14">
            <v>1925742.1525941107</v>
          </cell>
          <cell r="AZ14">
            <v>1904095.1614176719</v>
          </cell>
          <cell r="BA14">
            <v>2104326.626523722</v>
          </cell>
          <cell r="BB14">
            <v>1608022.3226358884</v>
          </cell>
          <cell r="BC14">
            <v>970079.29646125645</v>
          </cell>
          <cell r="BD14">
            <v>387296.30743111501</v>
          </cell>
          <cell r="BL14">
            <v>42.914727444033403</v>
          </cell>
        </row>
        <row r="15">
          <cell r="B15">
            <v>2041000</v>
          </cell>
          <cell r="C15">
            <v>2231400</v>
          </cell>
          <cell r="D15">
            <v>2529800</v>
          </cell>
          <cell r="E15">
            <v>2659800</v>
          </cell>
          <cell r="F15">
            <v>2661900</v>
          </cell>
          <cell r="G15">
            <v>2549900</v>
          </cell>
          <cell r="H15">
            <v>2418200</v>
          </cell>
          <cell r="I15">
            <v>2447900</v>
          </cell>
          <cell r="J15">
            <v>2724100</v>
          </cell>
          <cell r="K15">
            <v>2591700</v>
          </cell>
          <cell r="L15">
            <v>2227400</v>
          </cell>
          <cell r="M15">
            <v>1840100</v>
          </cell>
          <cell r="N15">
            <v>1286200</v>
          </cell>
          <cell r="O15">
            <v>839200</v>
          </cell>
          <cell r="P15">
            <v>529900</v>
          </cell>
          <cell r="Q15">
            <v>272000</v>
          </cell>
          <cell r="R15">
            <v>85600</v>
          </cell>
          <cell r="S15">
            <v>11100</v>
          </cell>
          <cell r="W15">
            <v>819812.24139477324</v>
          </cell>
          <cell r="X15">
            <v>1482279.1854070209</v>
          </cell>
          <cell r="Y15">
            <v>1950831.6843270415</v>
          </cell>
          <cell r="Z15">
            <v>2082545.0134687102</v>
          </cell>
          <cell r="AA15">
            <v>2107767.5556877004</v>
          </cell>
          <cell r="AB15">
            <v>2040546.984008292</v>
          </cell>
          <cell r="AC15">
            <v>1926459.1376341698</v>
          </cell>
          <cell r="AD15">
            <v>1889506.464096935</v>
          </cell>
          <cell r="AE15">
            <v>1808911.126602374</v>
          </cell>
          <cell r="AF15">
            <v>1191769.6222829088</v>
          </cell>
          <cell r="AG15">
            <v>489254.28851754428</v>
          </cell>
          <cell r="AH15">
            <v>259178.87043499318</v>
          </cell>
          <cell r="AP15">
            <v>41.390247931156516</v>
          </cell>
          <cell r="AS15">
            <v>819812.24139477324</v>
          </cell>
          <cell r="AT15">
            <v>1482279.1854070209</v>
          </cell>
          <cell r="AU15">
            <v>1950831.6843270415</v>
          </cell>
          <cell r="AV15">
            <v>2082545.0134687102</v>
          </cell>
          <cell r="AW15">
            <v>2107767.5556877004</v>
          </cell>
          <cell r="AX15">
            <v>2040546.984008292</v>
          </cell>
          <cell r="AY15">
            <v>1926459.1376341698</v>
          </cell>
          <cell r="AZ15">
            <v>1889506.464096935</v>
          </cell>
          <cell r="BA15">
            <v>2075225.7768212252</v>
          </cell>
          <cell r="BB15">
            <v>1640300.4894617358</v>
          </cell>
          <cell r="BC15">
            <v>999701.40878032858</v>
          </cell>
          <cell r="BD15">
            <v>401887.56671481312</v>
          </cell>
          <cell r="BL15">
            <v>42.986006500464207</v>
          </cell>
        </row>
        <row r="16">
          <cell r="B16">
            <v>2072300</v>
          </cell>
          <cell r="C16">
            <v>2213500</v>
          </cell>
          <cell r="D16">
            <v>2496200</v>
          </cell>
          <cell r="E16">
            <v>2687400</v>
          </cell>
          <cell r="F16">
            <v>2678800</v>
          </cell>
          <cell r="G16">
            <v>2595000</v>
          </cell>
          <cell r="H16">
            <v>2438000</v>
          </cell>
          <cell r="I16">
            <v>2439500</v>
          </cell>
          <cell r="J16">
            <v>2661800</v>
          </cell>
          <cell r="K16">
            <v>2628700</v>
          </cell>
          <cell r="L16">
            <v>2300100</v>
          </cell>
          <cell r="M16">
            <v>1866200</v>
          </cell>
          <cell r="N16">
            <v>1382700</v>
          </cell>
          <cell r="O16">
            <v>878500</v>
          </cell>
          <cell r="P16">
            <v>536600</v>
          </cell>
          <cell r="Q16">
            <v>279200</v>
          </cell>
          <cell r="R16">
            <v>87900</v>
          </cell>
          <cell r="S16">
            <v>12100</v>
          </cell>
          <cell r="W16">
            <v>832384.57023144956</v>
          </cell>
          <cell r="X16">
            <v>1470388.5349549341</v>
          </cell>
          <cell r="Y16">
            <v>1924921.3575844576</v>
          </cell>
          <cell r="Z16">
            <v>2104155.0000736187</v>
          </cell>
          <cell r="AA16">
            <v>2121149.4527128036</v>
          </cell>
          <cell r="AB16">
            <v>2076638.0734544564</v>
          </cell>
          <cell r="AC16">
            <v>1942232.8085154681</v>
          </cell>
          <cell r="AD16">
            <v>1883022.598621052</v>
          </cell>
          <cell r="AE16">
            <v>1767541.4400316433</v>
          </cell>
          <cell r="AF16">
            <v>1208783.7350368805</v>
          </cell>
          <cell r="AG16">
            <v>505223.03538619174</v>
          </cell>
          <cell r="AH16">
            <v>268722.04094853264</v>
          </cell>
          <cell r="AP16">
            <v>41.417439251763973</v>
          </cell>
          <cell r="AS16">
            <v>832384.57023144956</v>
          </cell>
          <cell r="AT16">
            <v>1470388.5349549341</v>
          </cell>
          <cell r="AU16">
            <v>1924921.3575844576</v>
          </cell>
          <cell r="AV16">
            <v>2104155.0000736187</v>
          </cell>
          <cell r="AW16">
            <v>2121149.4527128036</v>
          </cell>
          <cell r="AX16">
            <v>2076638.0734544564</v>
          </cell>
          <cell r="AY16">
            <v>1942232.8085154681</v>
          </cell>
          <cell r="AZ16">
            <v>1883022.598621052</v>
          </cell>
          <cell r="BA16">
            <v>2027765.4905263162</v>
          </cell>
          <cell r="BB16">
            <v>1663717.9830412723</v>
          </cell>
          <cell r="BC16">
            <v>1032330.6143196705</v>
          </cell>
          <cell r="BD16">
            <v>416685.38402914116</v>
          </cell>
          <cell r="BL16">
            <v>43.037129279795209</v>
          </cell>
        </row>
        <row r="17">
          <cell r="B17">
            <v>2110700</v>
          </cell>
          <cell r="C17">
            <v>2208900</v>
          </cell>
          <cell r="D17">
            <v>2459300</v>
          </cell>
          <cell r="E17">
            <v>2707400</v>
          </cell>
          <cell r="F17">
            <v>2692800</v>
          </cell>
          <cell r="G17">
            <v>2641200</v>
          </cell>
          <cell r="H17">
            <v>2465100</v>
          </cell>
          <cell r="I17">
            <v>2433600</v>
          </cell>
          <cell r="J17">
            <v>2578900</v>
          </cell>
          <cell r="K17">
            <v>2672900</v>
          </cell>
          <cell r="L17">
            <v>2364200</v>
          </cell>
          <cell r="M17">
            <v>1909700</v>
          </cell>
          <cell r="N17">
            <v>1462500</v>
          </cell>
          <cell r="O17">
            <v>926200</v>
          </cell>
          <cell r="P17">
            <v>547700</v>
          </cell>
          <cell r="Q17">
            <v>285100</v>
          </cell>
          <cell r="R17">
            <v>90500</v>
          </cell>
          <cell r="S17">
            <v>12900</v>
          </cell>
          <cell r="W17">
            <v>847808.76918762759</v>
          </cell>
          <cell r="X17">
            <v>1467332.8370733925</v>
          </cell>
          <cell r="Y17">
            <v>1896466.2666082273</v>
          </cell>
          <cell r="Z17">
            <v>2119814.4106568862</v>
          </cell>
          <cell r="AA17">
            <v>2132235.0478815283</v>
          </cell>
          <cell r="AB17">
            <v>2113609.4333749171</v>
          </cell>
          <cell r="AC17">
            <v>1963822.0247216907</v>
          </cell>
          <cell r="AD17">
            <v>1878468.4550129911</v>
          </cell>
          <cell r="AE17">
            <v>1712492.5312561444</v>
          </cell>
          <cell r="AF17">
            <v>1229108.7021645976</v>
          </cell>
          <cell r="AG17">
            <v>519302.76955786033</v>
          </cell>
          <cell r="AH17">
            <v>278920.60508192988</v>
          </cell>
          <cell r="AP17">
            <v>41.430282114342404</v>
          </cell>
          <cell r="AS17">
            <v>847808.76918762759</v>
          </cell>
          <cell r="AT17">
            <v>1467332.8370733925</v>
          </cell>
          <cell r="AU17">
            <v>1896466.2666082273</v>
          </cell>
          <cell r="AV17">
            <v>2119814.4106568862</v>
          </cell>
          <cell r="AW17">
            <v>2132235.0478815283</v>
          </cell>
          <cell r="AX17">
            <v>2113609.4333749171</v>
          </cell>
          <cell r="AY17">
            <v>1963822.0247216907</v>
          </cell>
          <cell r="AZ17">
            <v>1878468.4550129911</v>
          </cell>
          <cell r="BA17">
            <v>1964612.0758578093</v>
          </cell>
          <cell r="BB17">
            <v>1691692.3942903397</v>
          </cell>
          <cell r="BC17">
            <v>1061099.9688598604</v>
          </cell>
          <cell r="BD17">
            <v>432499.46685416845</v>
          </cell>
          <cell r="BL17">
            <v>43.072774406704731</v>
          </cell>
        </row>
        <row r="18">
          <cell r="B18">
            <v>2148500</v>
          </cell>
          <cell r="C18">
            <v>2216400</v>
          </cell>
          <cell r="D18">
            <v>2424900</v>
          </cell>
          <cell r="E18">
            <v>2703900</v>
          </cell>
          <cell r="F18">
            <v>2718500</v>
          </cell>
          <cell r="G18">
            <v>2683200</v>
          </cell>
          <cell r="H18">
            <v>2502800</v>
          </cell>
          <cell r="I18">
            <v>2425900</v>
          </cell>
          <cell r="J18">
            <v>2502600</v>
          </cell>
          <cell r="K18">
            <v>2709000</v>
          </cell>
          <cell r="L18">
            <v>2414000</v>
          </cell>
          <cell r="M18">
            <v>1971300</v>
          </cell>
          <cell r="N18">
            <v>1533000</v>
          </cell>
          <cell r="O18">
            <v>975900</v>
          </cell>
          <cell r="P18">
            <v>564600</v>
          </cell>
          <cell r="Q18">
            <v>289200</v>
          </cell>
          <cell r="R18">
            <v>92800</v>
          </cell>
          <cell r="S18">
            <v>13600</v>
          </cell>
          <cell r="W18">
            <v>862991.96503511537</v>
          </cell>
          <cell r="X18">
            <v>1472314.9531846023</v>
          </cell>
          <cell r="Y18">
            <v>1869939.0273241536</v>
          </cell>
          <cell r="Z18">
            <v>2117074.0138048143</v>
          </cell>
          <cell r="AA18">
            <v>2152585.0332984012</v>
          </cell>
          <cell r="AB18">
            <v>2147219.7605753359</v>
          </cell>
          <cell r="AC18">
            <v>1993855.7313997189</v>
          </cell>
          <cell r="AD18">
            <v>1872524.9116600985</v>
          </cell>
          <cell r="AE18">
            <v>1661826.2859054739</v>
          </cell>
          <cell r="AF18">
            <v>1245708.9581218506</v>
          </cell>
          <cell r="AG18">
            <v>530241.47098920343</v>
          </cell>
          <cell r="AH18">
            <v>289886.45930686803</v>
          </cell>
          <cell r="AP18">
            <v>41.438672812755435</v>
          </cell>
          <cell r="AS18">
            <v>862991.96503511537</v>
          </cell>
          <cell r="AT18">
            <v>1472314.9531846023</v>
          </cell>
          <cell r="AU18">
            <v>1869939.0273241536</v>
          </cell>
          <cell r="AV18">
            <v>2117074.0138048143</v>
          </cell>
          <cell r="AW18">
            <v>2152585.0332984012</v>
          </cell>
          <cell r="AX18">
            <v>2147219.7605753359</v>
          </cell>
          <cell r="AY18">
            <v>1993855.7313997189</v>
          </cell>
          <cell r="AZ18">
            <v>1872524.9116600985</v>
          </cell>
          <cell r="BA18">
            <v>1906486.5566876393</v>
          </cell>
          <cell r="BB18">
            <v>1714540.2731611847</v>
          </cell>
          <cell r="BC18">
            <v>1083451.1990642513</v>
          </cell>
          <cell r="BD18">
            <v>449503.32393562404</v>
          </cell>
          <cell r="BL18">
            <v>43.099640080079553</v>
          </cell>
        </row>
        <row r="19">
          <cell r="B19">
            <v>2198800</v>
          </cell>
          <cell r="C19">
            <v>2223400</v>
          </cell>
          <cell r="D19">
            <v>2393800</v>
          </cell>
          <cell r="E19">
            <v>2685000</v>
          </cell>
          <cell r="F19">
            <v>2752400</v>
          </cell>
          <cell r="G19">
            <v>2717100</v>
          </cell>
          <cell r="H19">
            <v>2542600</v>
          </cell>
          <cell r="I19">
            <v>2425600</v>
          </cell>
          <cell r="J19">
            <v>2449100</v>
          </cell>
          <cell r="K19">
            <v>2716500</v>
          </cell>
          <cell r="L19">
            <v>2460400</v>
          </cell>
          <cell r="M19">
            <v>2040700</v>
          </cell>
          <cell r="N19">
            <v>1603800</v>
          </cell>
          <cell r="O19">
            <v>1024900</v>
          </cell>
          <cell r="P19">
            <v>583300</v>
          </cell>
          <cell r="Q19">
            <v>293900</v>
          </cell>
          <cell r="R19">
            <v>95900</v>
          </cell>
          <cell r="S19">
            <v>14300</v>
          </cell>
          <cell r="W19">
            <v>883196.05898031732</v>
          </cell>
          <cell r="X19">
            <v>1476964.9282217305</v>
          </cell>
          <cell r="Y19">
            <v>1845956.5522737261</v>
          </cell>
          <cell r="Z19">
            <v>2102275.8708036267</v>
          </cell>
          <cell r="AA19">
            <v>2179428.0101712411</v>
          </cell>
          <cell r="AB19">
            <v>2174348.0961013883</v>
          </cell>
          <cell r="AC19">
            <v>2025562.4031712182</v>
          </cell>
          <cell r="AD19">
            <v>1872293.3450359597</v>
          </cell>
          <cell r="AE19">
            <v>1626300.1505678478</v>
          </cell>
          <cell r="AF19">
            <v>1249157.7647611692</v>
          </cell>
          <cell r="AG19">
            <v>540433.35344732238</v>
          </cell>
          <cell r="AH19">
            <v>301417.1242936349</v>
          </cell>
          <cell r="AP19">
            <v>41.444925635071904</v>
          </cell>
          <cell r="AS19">
            <v>883196.05898031732</v>
          </cell>
          <cell r="AT19">
            <v>1476964.9282217305</v>
          </cell>
          <cell r="AU19">
            <v>1845956.5522737261</v>
          </cell>
          <cell r="AV19">
            <v>2102275.8708036267</v>
          </cell>
          <cell r="AW19">
            <v>2179428.0101712411</v>
          </cell>
          <cell r="AX19">
            <v>2174348.0961013883</v>
          </cell>
          <cell r="AY19">
            <v>2025562.4031712182</v>
          </cell>
          <cell r="AZ19">
            <v>1872293.3450359597</v>
          </cell>
          <cell r="BA19">
            <v>1865730.1310571795</v>
          </cell>
          <cell r="BB19">
            <v>1719287.0624002796</v>
          </cell>
          <cell r="BC19">
            <v>1104276.4416643265</v>
          </cell>
          <cell r="BD19">
            <v>467382.98706695065</v>
          </cell>
          <cell r="BL19">
            <v>43.120358534884815</v>
          </cell>
        </row>
        <row r="20">
          <cell r="B20">
            <v>2245600</v>
          </cell>
          <cell r="C20">
            <v>2246000</v>
          </cell>
          <cell r="D20">
            <v>2364200</v>
          </cell>
          <cell r="E20">
            <v>2659600</v>
          </cell>
          <cell r="F20">
            <v>2785200</v>
          </cell>
          <cell r="G20">
            <v>2741200</v>
          </cell>
          <cell r="H20">
            <v>2589800</v>
          </cell>
          <cell r="I20">
            <v>2427800</v>
          </cell>
          <cell r="J20">
            <v>2431800</v>
          </cell>
          <cell r="K20">
            <v>2680800</v>
          </cell>
          <cell r="L20">
            <v>2511800</v>
          </cell>
          <cell r="M20">
            <v>2105500</v>
          </cell>
          <cell r="N20">
            <v>1666000</v>
          </cell>
          <cell r="O20">
            <v>1077300</v>
          </cell>
          <cell r="P20">
            <v>609600</v>
          </cell>
          <cell r="Q20">
            <v>299300</v>
          </cell>
          <cell r="R20">
            <v>99200</v>
          </cell>
          <cell r="S20">
            <v>14800</v>
          </cell>
          <cell r="W20">
            <v>901994.30145815923</v>
          </cell>
          <cell r="X20">
            <v>1491977.7047701748</v>
          </cell>
          <cell r="Y20">
            <v>1823130.7882385927</v>
          </cell>
          <cell r="Z20">
            <v>2082388.4193628775</v>
          </cell>
          <cell r="AA20">
            <v>2205399.9759951103</v>
          </cell>
          <cell r="AB20">
            <v>2193634.0219473429</v>
          </cell>
          <cell r="AC20">
            <v>2063164.2852720919</v>
          </cell>
          <cell r="AD20">
            <v>1873991.5002796433</v>
          </cell>
          <cell r="AE20">
            <v>1614812.2600754939</v>
          </cell>
          <cell r="AF20">
            <v>1232741.4451580129</v>
          </cell>
          <cell r="AG20">
            <v>551723.49910135928</v>
          </cell>
          <cell r="AH20">
            <v>312867.86322919955</v>
          </cell>
          <cell r="AP20">
            <v>41.446118737881442</v>
          </cell>
          <cell r="AS20">
            <v>901994.30145815923</v>
          </cell>
          <cell r="AT20">
            <v>1491977.7047701748</v>
          </cell>
          <cell r="AU20">
            <v>1823130.7882385927</v>
          </cell>
          <cell r="AV20">
            <v>2082388.4193628775</v>
          </cell>
          <cell r="AW20">
            <v>2205399.9759951103</v>
          </cell>
          <cell r="AX20">
            <v>2193634.0219473429</v>
          </cell>
          <cell r="AY20">
            <v>2063164.2852720919</v>
          </cell>
          <cell r="AZ20">
            <v>1873991.5002796433</v>
          </cell>
          <cell r="BA20">
            <v>1852550.9504327506</v>
          </cell>
          <cell r="BB20">
            <v>1696692.3456221865</v>
          </cell>
          <cell r="BC20">
            <v>1127345.7836825131</v>
          </cell>
          <cell r="BD20">
            <v>485138.71537989931</v>
          </cell>
          <cell r="BL20">
            <v>43.132144871729295</v>
          </cell>
        </row>
        <row r="21">
          <cell r="B21">
            <v>2287700</v>
          </cell>
          <cell r="C21">
            <v>2278500</v>
          </cell>
          <cell r="D21">
            <v>2348400</v>
          </cell>
          <cell r="E21">
            <v>2628600</v>
          </cell>
          <cell r="F21">
            <v>2814600</v>
          </cell>
          <cell r="G21">
            <v>2759600</v>
          </cell>
          <cell r="H21">
            <v>2635700</v>
          </cell>
          <cell r="I21">
            <v>2448400</v>
          </cell>
          <cell r="J21">
            <v>2424800</v>
          </cell>
          <cell r="K21">
            <v>2621400</v>
          </cell>
          <cell r="L21">
            <v>2549700</v>
          </cell>
          <cell r="M21">
            <v>2176600</v>
          </cell>
          <cell r="N21">
            <v>1693200</v>
          </cell>
          <cell r="O21">
            <v>1162100</v>
          </cell>
          <cell r="P21">
            <v>640600</v>
          </cell>
          <cell r="Q21">
            <v>304500</v>
          </cell>
          <cell r="R21">
            <v>102100</v>
          </cell>
          <cell r="S21">
            <v>15300</v>
          </cell>
          <cell r="W21">
            <v>918904.68625126046</v>
          </cell>
          <cell r="X21">
            <v>1513566.8745854157</v>
          </cell>
          <cell r="Y21">
            <v>1810946.7655441633</v>
          </cell>
          <cell r="Z21">
            <v>2058116.3329588133</v>
          </cell>
          <cell r="AA21">
            <v>2228679.7258494319</v>
          </cell>
          <cell r="AB21">
            <v>2208358.5462446697</v>
          </cell>
          <cell r="AC21">
            <v>2099730.5223151026</v>
          </cell>
          <cell r="AD21">
            <v>1889892.4084704996</v>
          </cell>
          <cell r="AE21">
            <v>1610163.9806855244</v>
          </cell>
          <cell r="AF21">
            <v>1205426.8965746101</v>
          </cell>
          <cell r="AG21">
            <v>560048.33412641764</v>
          </cell>
          <cell r="AH21">
            <v>324734.21763101546</v>
          </cell>
          <cell r="AP21">
            <v>41.435323790590814</v>
          </cell>
          <cell r="AS21">
            <v>918904.68625126046</v>
          </cell>
          <cell r="AT21">
            <v>1513566.8745854157</v>
          </cell>
          <cell r="AU21">
            <v>1810946.7655441633</v>
          </cell>
          <cell r="AV21">
            <v>2058116.3329588133</v>
          </cell>
          <cell r="AW21">
            <v>2228679.7258494319</v>
          </cell>
          <cell r="AX21">
            <v>2208358.5462446697</v>
          </cell>
          <cell r="AY21">
            <v>2099730.5223151026</v>
          </cell>
          <cell r="AZ21">
            <v>1889892.4084704996</v>
          </cell>
          <cell r="BA21">
            <v>1847218.3339951206</v>
          </cell>
          <cell r="BB21">
            <v>1659097.7748485527</v>
          </cell>
          <cell r="BC21">
            <v>1144356.0572717986</v>
          </cell>
          <cell r="BD21">
            <v>503538.90474841325</v>
          </cell>
          <cell r="BL21">
            <v>43.125301210637531</v>
          </cell>
        </row>
        <row r="22">
          <cell r="B22">
            <v>2325200</v>
          </cell>
          <cell r="C22">
            <v>2318000</v>
          </cell>
          <cell r="D22">
            <v>2345600</v>
          </cell>
          <cell r="E22">
            <v>2594300</v>
          </cell>
          <cell r="F22">
            <v>2836600</v>
          </cell>
          <cell r="G22">
            <v>2775100</v>
          </cell>
          <cell r="H22">
            <v>2682700</v>
          </cell>
          <cell r="I22">
            <v>2476500</v>
          </cell>
          <cell r="J22">
            <v>2420200</v>
          </cell>
          <cell r="K22">
            <v>2542100</v>
          </cell>
          <cell r="L22">
            <v>2594600</v>
          </cell>
          <cell r="M22">
            <v>2239700</v>
          </cell>
          <cell r="N22">
            <v>1736100</v>
          </cell>
          <cell r="O22">
            <v>1232600</v>
          </cell>
          <cell r="P22">
            <v>678000</v>
          </cell>
          <cell r="Q22">
            <v>312400</v>
          </cell>
          <cell r="R22">
            <v>104600</v>
          </cell>
          <cell r="S22">
            <v>15800</v>
          </cell>
          <cell r="W22">
            <v>933967.38054440322</v>
          </cell>
          <cell r="X22">
            <v>1539806.0194377853</v>
          </cell>
          <cell r="Y22">
            <v>1808787.5716489479</v>
          </cell>
          <cell r="Z22">
            <v>2031260.44380851</v>
          </cell>
          <cell r="AA22">
            <v>2246099.9468288557</v>
          </cell>
          <cell r="AB22">
            <v>2220762.3574733953</v>
          </cell>
          <cell r="AC22">
            <v>2137173.0744070741</v>
          </cell>
          <cell r="AD22">
            <v>1911582.4822648228</v>
          </cell>
          <cell r="AE22">
            <v>1607109.3970864012</v>
          </cell>
          <cell r="AF22">
            <v>1168961.5143748824</v>
          </cell>
          <cell r="AG22">
            <v>569910.73762576107</v>
          </cell>
          <cell r="AH22">
            <v>336712.46850451449</v>
          </cell>
          <cell r="AP22">
            <v>41.41407043609135</v>
          </cell>
          <cell r="AS22">
            <v>933967.38054440322</v>
          </cell>
          <cell r="AT22">
            <v>1539806.0194377853</v>
          </cell>
          <cell r="AU22">
            <v>1808787.5716489479</v>
          </cell>
          <cell r="AV22">
            <v>2031260.44380851</v>
          </cell>
          <cell r="AW22">
            <v>2246099.9468288557</v>
          </cell>
          <cell r="AX22">
            <v>2220762.3574733953</v>
          </cell>
          <cell r="AY22">
            <v>2137173.0744070741</v>
          </cell>
          <cell r="AZ22">
            <v>1911582.4822648228</v>
          </cell>
          <cell r="BA22">
            <v>1843714.0431932488</v>
          </cell>
          <cell r="BB22">
            <v>1608908.3899605197</v>
          </cell>
          <cell r="BC22">
            <v>1164508.0700464402</v>
          </cell>
          <cell r="BD22">
            <v>522112.60286265641</v>
          </cell>
          <cell r="BL22">
            <v>43.107410995317963</v>
          </cell>
        </row>
        <row r="23">
          <cell r="B23">
            <v>2360300</v>
          </cell>
          <cell r="C23">
            <v>2356800</v>
          </cell>
          <cell r="D23">
            <v>2355000</v>
          </cell>
          <cell r="E23">
            <v>2562600</v>
          </cell>
          <cell r="F23">
            <v>2835200</v>
          </cell>
          <cell r="G23">
            <v>2802200</v>
          </cell>
          <cell r="H23">
            <v>2725500</v>
          </cell>
          <cell r="I23">
            <v>2514800</v>
          </cell>
          <cell r="J23">
            <v>2413800</v>
          </cell>
          <cell r="K23">
            <v>2469200</v>
          </cell>
          <cell r="L23">
            <v>2631600</v>
          </cell>
          <cell r="M23">
            <v>2289400</v>
          </cell>
          <cell r="N23">
            <v>1795600</v>
          </cell>
          <cell r="O23">
            <v>1294900</v>
          </cell>
          <cell r="P23">
            <v>716800</v>
          </cell>
          <cell r="Q23">
            <v>323500</v>
          </cell>
          <cell r="R23">
            <v>106300</v>
          </cell>
          <cell r="S23">
            <v>16300</v>
          </cell>
          <cell r="W23">
            <v>948066.06240278471</v>
          </cell>
          <cell r="X23">
            <v>1565580.1667864418</v>
          </cell>
          <cell r="Y23">
            <v>1816036.2940114567</v>
          </cell>
          <cell r="Z23">
            <v>2006440.2780340314</v>
          </cell>
          <cell r="AA23">
            <v>2244991.3873119834</v>
          </cell>
          <cell r="AB23">
            <v>2242449.0209765229</v>
          </cell>
          <cell r="AC23">
            <v>2171269.6963121039</v>
          </cell>
          <cell r="AD23">
            <v>1941145.821279861</v>
          </cell>
          <cell r="AE23">
            <v>1602859.5416441432</v>
          </cell>
          <cell r="AF23">
            <v>1135439.1138407064</v>
          </cell>
          <cell r="AG23">
            <v>578037.88527555426</v>
          </cell>
          <cell r="AH23">
            <v>348626.77853705175</v>
          </cell>
          <cell r="AP23">
            <v>41.3943694017008</v>
          </cell>
          <cell r="AS23">
            <v>948066.06240278471</v>
          </cell>
          <cell r="AT23">
            <v>1565580.1667864418</v>
          </cell>
          <cell r="AU23">
            <v>1816036.2940114567</v>
          </cell>
          <cell r="AV23">
            <v>2006440.2780340314</v>
          </cell>
          <cell r="AW23">
            <v>2244991.3873119834</v>
          </cell>
          <cell r="AX23">
            <v>2242449.0209765229</v>
          </cell>
          <cell r="AY23">
            <v>2171269.6963121039</v>
          </cell>
          <cell r="AZ23">
            <v>1941145.821279861</v>
          </cell>
          <cell r="BA23">
            <v>1838838.5081645583</v>
          </cell>
          <cell r="BB23">
            <v>1562769.5985565141</v>
          </cell>
          <cell r="BC23">
            <v>1181114.4057404655</v>
          </cell>
          <cell r="BD23">
            <v>540587.15312219714</v>
          </cell>
          <cell r="BL23">
            <v>43.089205096793933</v>
          </cell>
        </row>
        <row r="24">
          <cell r="B24">
            <v>2386700</v>
          </cell>
          <cell r="C24">
            <v>2408200</v>
          </cell>
          <cell r="D24">
            <v>2363700</v>
          </cell>
          <cell r="E24">
            <v>2534000</v>
          </cell>
          <cell r="F24">
            <v>2818500</v>
          </cell>
          <cell r="G24">
            <v>2837400</v>
          </cell>
          <cell r="H24">
            <v>2760400</v>
          </cell>
          <cell r="I24">
            <v>2555300</v>
          </cell>
          <cell r="J24">
            <v>2414700</v>
          </cell>
          <cell r="K24">
            <v>2418500</v>
          </cell>
          <cell r="L24">
            <v>2640900</v>
          </cell>
          <cell r="M24">
            <v>2336200</v>
          </cell>
          <cell r="N24">
            <v>1862300</v>
          </cell>
          <cell r="O24">
            <v>1357000</v>
          </cell>
          <cell r="P24">
            <v>754900</v>
          </cell>
          <cell r="Q24">
            <v>335900</v>
          </cell>
          <cell r="R24">
            <v>108600</v>
          </cell>
          <cell r="S24">
            <v>16900</v>
          </cell>
          <cell r="W24">
            <v>958670.19918515696</v>
          </cell>
          <cell r="X24">
            <v>1599724.2692019304</v>
          </cell>
          <cell r="Y24">
            <v>1822745.2179001614</v>
          </cell>
          <cell r="Z24">
            <v>1984047.3208999592</v>
          </cell>
          <cell r="AA24">
            <v>2231767.8559321477</v>
          </cell>
          <cell r="AB24">
            <v>2270617.676154017</v>
          </cell>
          <cell r="AC24">
            <v>2199072.7828655043</v>
          </cell>
          <cell r="AD24">
            <v>1972407.3155385833</v>
          </cell>
          <cell r="AE24">
            <v>1603457.1775657109</v>
          </cell>
          <cell r="AF24">
            <v>1112125.1809589132</v>
          </cell>
          <cell r="AG24">
            <v>580080.65481996164</v>
          </cell>
          <cell r="AH24">
            <v>360828.82235391682</v>
          </cell>
          <cell r="AP24">
            <v>41.37951938647722</v>
          </cell>
          <cell r="AS24">
            <v>958670.19918515696</v>
          </cell>
          <cell r="AT24">
            <v>1599724.2692019304</v>
          </cell>
          <cell r="AU24">
            <v>1822745.2179001614</v>
          </cell>
          <cell r="AV24">
            <v>1984047.3208999592</v>
          </cell>
          <cell r="AW24">
            <v>2231767.8559321477</v>
          </cell>
          <cell r="AX24">
            <v>2270617.676154017</v>
          </cell>
          <cell r="AY24">
            <v>2199072.7828655043</v>
          </cell>
          <cell r="AZ24">
            <v>1972407.3155385833</v>
          </cell>
          <cell r="BA24">
            <v>1839524.130277968</v>
          </cell>
          <cell r="BB24">
            <v>1530681.3033002305</v>
          </cell>
          <cell r="BC24">
            <v>1185288.430658153</v>
          </cell>
          <cell r="BD24">
            <v>559507.86872789857</v>
          </cell>
          <cell r="BL24">
            <v>43.071801646895523</v>
          </cell>
        </row>
        <row r="25">
          <cell r="B25">
            <v>2411900</v>
          </cell>
          <cell r="C25">
            <v>2455900</v>
          </cell>
          <cell r="D25">
            <v>2388100</v>
          </cell>
          <cell r="E25">
            <v>2506900</v>
          </cell>
          <cell r="F25">
            <v>2795400</v>
          </cell>
          <cell r="G25">
            <v>2871500</v>
          </cell>
          <cell r="H25">
            <v>2785500</v>
          </cell>
          <cell r="I25">
            <v>2603100</v>
          </cell>
          <cell r="J25">
            <v>2418100</v>
          </cell>
          <cell r="K25">
            <v>2403200</v>
          </cell>
          <cell r="L25">
            <v>2608300</v>
          </cell>
          <cell r="M25">
            <v>2387500</v>
          </cell>
          <cell r="N25">
            <v>1924700</v>
          </cell>
          <cell r="O25">
            <v>1412100</v>
          </cell>
          <cell r="P25">
            <v>796100</v>
          </cell>
          <cell r="Q25">
            <v>353100</v>
          </cell>
          <cell r="R25">
            <v>111300</v>
          </cell>
          <cell r="S25">
            <v>17600</v>
          </cell>
          <cell r="W25">
            <v>968792.32975014881</v>
          </cell>
          <cell r="X25">
            <v>1631410.5276692221</v>
          </cell>
          <cell r="Y25">
            <v>1841561.0504156093</v>
          </cell>
          <cell r="Z25">
            <v>1962828.8195596319</v>
          </cell>
          <cell r="AA25">
            <v>2213476.6239037523</v>
          </cell>
          <cell r="AB25">
            <v>2297906.0608572145</v>
          </cell>
          <cell r="AC25">
            <v>2219068.6989827063</v>
          </cell>
          <cell r="AD25">
            <v>2009303.5976513466</v>
          </cell>
          <cell r="AE25">
            <v>1605714.9132694104</v>
          </cell>
          <cell r="AF25">
            <v>1105089.6154147033</v>
          </cell>
          <cell r="AG25">
            <v>572919.97878257639</v>
          </cell>
          <cell r="AH25">
            <v>373116.12062539754</v>
          </cell>
          <cell r="AP25">
            <v>41.366975588589455</v>
          </cell>
          <cell r="AS25">
            <v>968792.32975014881</v>
          </cell>
          <cell r="AT25">
            <v>1631410.5276692221</v>
          </cell>
          <cell r="AU25">
            <v>1841561.0504156093</v>
          </cell>
          <cell r="AV25">
            <v>1962828.8195596319</v>
          </cell>
          <cell r="AW25">
            <v>2213476.6239037523</v>
          </cell>
          <cell r="AX25">
            <v>2297906.0608572145</v>
          </cell>
          <cell r="AY25">
            <v>2219068.6989827063</v>
          </cell>
          <cell r="AZ25">
            <v>2009303.5976513466</v>
          </cell>
          <cell r="BA25">
            <v>1842114.2582619598</v>
          </cell>
          <cell r="BB25">
            <v>1520997.8532524765</v>
          </cell>
          <cell r="BC25">
            <v>1170656.9024520658</v>
          </cell>
          <cell r="BD25">
            <v>578560.7814732031</v>
          </cell>
          <cell r="BL25">
            <v>43.050258677635931</v>
          </cell>
        </row>
        <row r="26">
          <cell r="B26">
            <v>2435700</v>
          </cell>
          <cell r="C26">
            <v>2499100</v>
          </cell>
          <cell r="D26">
            <v>2422100</v>
          </cell>
          <cell r="E26">
            <v>2493500</v>
          </cell>
          <cell r="F26">
            <v>2766800</v>
          </cell>
          <cell r="G26">
            <v>2902200</v>
          </cell>
          <cell r="H26">
            <v>2805000</v>
          </cell>
          <cell r="I26">
            <v>2649500</v>
          </cell>
          <cell r="J26">
            <v>2439600</v>
          </cell>
          <cell r="K26">
            <v>2397800</v>
          </cell>
          <cell r="L26">
            <v>2552700</v>
          </cell>
          <cell r="M26">
            <v>2426200</v>
          </cell>
          <cell r="N26">
            <v>1992700</v>
          </cell>
          <cell r="O26">
            <v>1439300</v>
          </cell>
          <cell r="P26">
            <v>863000</v>
          </cell>
          <cell r="Q26">
            <v>372600</v>
          </cell>
          <cell r="R26">
            <v>113800</v>
          </cell>
          <cell r="S26">
            <v>18200</v>
          </cell>
          <cell r="W26">
            <v>978352.11972819653</v>
          </cell>
          <cell r="X26">
            <v>1660107.5164697883</v>
          </cell>
          <cell r="Y26">
            <v>1867779.8334289382</v>
          </cell>
          <cell r="Z26">
            <v>1952337.0144688431</v>
          </cell>
          <cell r="AA26">
            <v>2190830.3366305009</v>
          </cell>
          <cell r="AB26">
            <v>2322473.6095489492</v>
          </cell>
          <cell r="AC26">
            <v>2234603.3748506517</v>
          </cell>
          <cell r="AD26">
            <v>2045119.2355181295</v>
          </cell>
          <cell r="AE26">
            <v>1619991.7713957462</v>
          </cell>
          <cell r="AF26">
            <v>1102606.474634394</v>
          </cell>
          <cell r="AG26">
            <v>560707.29204396834</v>
          </cell>
          <cell r="AH26">
            <v>385019.77385110781</v>
          </cell>
          <cell r="AP26">
            <v>41.353820910919389</v>
          </cell>
          <cell r="AS26">
            <v>978352.11972819653</v>
          </cell>
          <cell r="AT26">
            <v>1660107.5164697883</v>
          </cell>
          <cell r="AU26">
            <v>1867779.8334289382</v>
          </cell>
          <cell r="AV26">
            <v>1952337.0144688431</v>
          </cell>
          <cell r="AW26">
            <v>2190830.3366305009</v>
          </cell>
          <cell r="AX26">
            <v>2322473.6095489492</v>
          </cell>
          <cell r="AY26">
            <v>2234603.3748506517</v>
          </cell>
          <cell r="AZ26">
            <v>2045119.2355181295</v>
          </cell>
          <cell r="BA26">
            <v>1858493.0087489674</v>
          </cell>
          <cell r="BB26">
            <v>1517580.1650003281</v>
          </cell>
          <cell r="BC26">
            <v>1145702.5169226655</v>
          </cell>
          <cell r="BD26">
            <v>597018.8070902935</v>
          </cell>
          <cell r="BL26">
            <v>43.023454790823727</v>
          </cell>
        </row>
        <row r="27">
          <cell r="B27">
            <v>2457600</v>
          </cell>
          <cell r="C27">
            <v>2537600</v>
          </cell>
          <cell r="D27">
            <v>2463200</v>
          </cell>
          <cell r="E27">
            <v>2492900</v>
          </cell>
          <cell r="F27">
            <v>2734900</v>
          </cell>
          <cell r="G27">
            <v>2925600</v>
          </cell>
          <cell r="H27">
            <v>2821600</v>
          </cell>
          <cell r="I27">
            <v>2697100</v>
          </cell>
          <cell r="J27">
            <v>2468300</v>
          </cell>
          <cell r="K27">
            <v>2394600</v>
          </cell>
          <cell r="L27">
            <v>2478000</v>
          </cell>
          <cell r="M27">
            <v>2471700</v>
          </cell>
          <cell r="N27">
            <v>2053600</v>
          </cell>
          <cell r="O27">
            <v>1480000</v>
          </cell>
          <cell r="P27">
            <v>918600</v>
          </cell>
          <cell r="Q27">
            <v>396200</v>
          </cell>
          <cell r="R27">
            <v>117500</v>
          </cell>
          <cell r="S27">
            <v>18700</v>
          </cell>
          <cell r="W27">
            <v>987148.73319539195</v>
          </cell>
          <cell r="X27">
            <v>1685682.3791739969</v>
          </cell>
          <cell r="Y27">
            <v>1899473.7152479917</v>
          </cell>
          <cell r="Z27">
            <v>1951867.2321513451</v>
          </cell>
          <cell r="AA27">
            <v>2165571.0162103353</v>
          </cell>
          <cell r="AB27">
            <v>2341199.3632748965</v>
          </cell>
          <cell r="AC27">
            <v>2247827.7655895185</v>
          </cell>
          <cell r="AD27">
            <v>2081861.139881467</v>
          </cell>
          <cell r="AE27">
            <v>1639049.7168946222</v>
          </cell>
          <cell r="AF27">
            <v>1101134.983801618</v>
          </cell>
          <cell r="AG27">
            <v>544299.23989695369</v>
          </cell>
          <cell r="AH27">
            <v>397301.74371917511</v>
          </cell>
          <cell r="AP27">
            <v>41.336167865852239</v>
          </cell>
          <cell r="AS27">
            <v>987148.73319539195</v>
          </cell>
          <cell r="AT27">
            <v>1685682.3791739969</v>
          </cell>
          <cell r="AU27">
            <v>1899473.7152479917</v>
          </cell>
          <cell r="AV27">
            <v>1951867.2321513451</v>
          </cell>
          <cell r="AW27">
            <v>2165571.0162103353</v>
          </cell>
          <cell r="AX27">
            <v>2341199.3632748965</v>
          </cell>
          <cell r="AY27">
            <v>2247827.7655895185</v>
          </cell>
          <cell r="AZ27">
            <v>2081861.139881467</v>
          </cell>
          <cell r="BA27">
            <v>1880356.7361432509</v>
          </cell>
          <cell r="BB27">
            <v>1515554.8682583137</v>
          </cell>
          <cell r="BC27">
            <v>1112175.6716160793</v>
          </cell>
          <cell r="BD27">
            <v>616063.45751437289</v>
          </cell>
          <cell r="BL27">
            <v>42.988321891120542</v>
          </cell>
        </row>
        <row r="28">
          <cell r="B28">
            <v>2477300</v>
          </cell>
          <cell r="C28">
            <v>2573800</v>
          </cell>
          <cell r="D28">
            <v>2503600</v>
          </cell>
          <cell r="E28">
            <v>2504400</v>
          </cell>
          <cell r="F28">
            <v>2705400</v>
          </cell>
          <cell r="G28">
            <v>2925800</v>
          </cell>
          <cell r="H28">
            <v>2849700</v>
          </cell>
          <cell r="I28">
            <v>2740500</v>
          </cell>
          <cell r="J28">
            <v>2507200</v>
          </cell>
          <cell r="K28">
            <v>2389700</v>
          </cell>
          <cell r="L28">
            <v>2409600</v>
          </cell>
          <cell r="M28">
            <v>2509500</v>
          </cell>
          <cell r="N28">
            <v>2102400</v>
          </cell>
          <cell r="O28">
            <v>1534900</v>
          </cell>
          <cell r="P28">
            <v>967400</v>
          </cell>
          <cell r="Q28">
            <v>420600</v>
          </cell>
          <cell r="R28">
            <v>122400</v>
          </cell>
          <cell r="S28">
            <v>19000</v>
          </cell>
          <cell r="W28">
            <v>995061.66859738936</v>
          </cell>
          <cell r="X28">
            <v>1709729.3929374339</v>
          </cell>
          <cell r="Y28">
            <v>1930627.7985932413</v>
          </cell>
          <cell r="Z28">
            <v>1960871.3932367237</v>
          </cell>
          <cell r="AA28">
            <v>2142212.0835333802</v>
          </cell>
          <cell r="AB28">
            <v>2341359.4124520416</v>
          </cell>
          <cell r="AC28">
            <v>2270213.63184025</v>
          </cell>
          <cell r="AD28">
            <v>2115361.111506863</v>
          </cell>
          <cell r="AE28">
            <v>1664880.8695045968</v>
          </cell>
          <cell r="AF28">
            <v>1098881.76346393</v>
          </cell>
          <cell r="AG28">
            <v>529274.99937679572</v>
          </cell>
          <cell r="AH28">
            <v>409018.90282541362</v>
          </cell>
          <cell r="AP28">
            <v>41.322637951368272</v>
          </cell>
          <cell r="AS28">
            <v>995061.66859738936</v>
          </cell>
          <cell r="AT28">
            <v>1709729.3929374339</v>
          </cell>
          <cell r="AU28">
            <v>1930627.7985932413</v>
          </cell>
          <cell r="AV28">
            <v>1960871.3932367237</v>
          </cell>
          <cell r="AW28">
            <v>2142212.0835333802</v>
          </cell>
          <cell r="AX28">
            <v>2341359.4124520416</v>
          </cell>
          <cell r="AY28">
            <v>2270213.63184025</v>
          </cell>
          <cell r="AZ28">
            <v>2115361.111506863</v>
          </cell>
          <cell r="BA28">
            <v>1909990.8474895107</v>
          </cell>
          <cell r="BB28">
            <v>1512453.6326221051</v>
          </cell>
          <cell r="BC28">
            <v>1081476.3915763132</v>
          </cell>
          <cell r="BD28">
            <v>634232.30188858125</v>
          </cell>
          <cell r="BL28">
            <v>42.958639014090032</v>
          </cell>
        </row>
        <row r="29">
          <cell r="B29">
            <v>2494800</v>
          </cell>
          <cell r="C29">
            <v>2601200</v>
          </cell>
          <cell r="D29">
            <v>2556400</v>
          </cell>
          <cell r="E29">
            <v>2515300</v>
          </cell>
          <cell r="F29">
            <v>2679000</v>
          </cell>
          <cell r="G29">
            <v>2910900</v>
          </cell>
          <cell r="H29">
            <v>2885800</v>
          </cell>
          <cell r="I29">
            <v>2776000</v>
          </cell>
          <cell r="J29">
            <v>2548300</v>
          </cell>
          <cell r="K29">
            <v>2392000</v>
          </cell>
          <cell r="L29">
            <v>2362700</v>
          </cell>
          <cell r="M29">
            <v>2520900</v>
          </cell>
          <cell r="N29">
            <v>2148800</v>
          </cell>
          <cell r="O29">
            <v>1596100</v>
          </cell>
          <cell r="P29">
            <v>1015600</v>
          </cell>
          <cell r="Q29">
            <v>444200</v>
          </cell>
          <cell r="R29">
            <v>127800</v>
          </cell>
          <cell r="S29">
            <v>19600</v>
          </cell>
          <cell r="W29">
            <v>1002090.9259341895</v>
          </cell>
          <cell r="X29">
            <v>1727930.7237970522</v>
          </cell>
          <cell r="Y29">
            <v>1971344.0263315872</v>
          </cell>
          <cell r="Z29">
            <v>1969405.7720046043</v>
          </cell>
          <cell r="AA29">
            <v>2121307.8183580711</v>
          </cell>
          <cell r="AB29">
            <v>2329435.74875475</v>
          </cell>
          <cell r="AC29">
            <v>2298972.6984470626</v>
          </cell>
          <cell r="AD29">
            <v>2142763.1620299406</v>
          </cell>
          <cell r="AE29">
            <v>1692172.9099228478</v>
          </cell>
          <cell r="AF29">
            <v>1099939.3974999876</v>
          </cell>
          <cell r="AG29">
            <v>518973.29059908492</v>
          </cell>
          <cell r="AH29">
            <v>419505.20074313873</v>
          </cell>
          <cell r="AP29">
            <v>41.315907383586961</v>
          </cell>
          <cell r="AS29">
            <v>1002090.9259341895</v>
          </cell>
          <cell r="AT29">
            <v>1727930.7237970522</v>
          </cell>
          <cell r="AU29">
            <v>1971344.0263315872</v>
          </cell>
          <cell r="AV29">
            <v>1969405.7720046043</v>
          </cell>
          <cell r="AW29">
            <v>2121307.8183580711</v>
          </cell>
          <cell r="AX29">
            <v>2329435.74875475</v>
          </cell>
          <cell r="AY29">
            <v>2298972.6984470626</v>
          </cell>
          <cell r="AZ29">
            <v>2142763.1620299406</v>
          </cell>
          <cell r="BA29">
            <v>1941300.9240018828</v>
          </cell>
          <cell r="BB29">
            <v>1513909.3146554276</v>
          </cell>
          <cell r="BC29">
            <v>1060426.7390344269</v>
          </cell>
          <cell r="BD29">
            <v>650492.5500597693</v>
          </cell>
          <cell r="BL29">
            <v>42.941392727737771</v>
          </cell>
        </row>
        <row r="30">
          <cell r="B30">
            <v>2509900</v>
          </cell>
          <cell r="C30">
            <v>2627600</v>
          </cell>
          <cell r="D30">
            <v>2605600</v>
          </cell>
          <cell r="E30">
            <v>2541500</v>
          </cell>
          <cell r="F30">
            <v>2654200</v>
          </cell>
          <cell r="G30">
            <v>2889600</v>
          </cell>
          <cell r="H30">
            <v>2920900</v>
          </cell>
          <cell r="I30">
            <v>2801900</v>
          </cell>
          <cell r="J30">
            <v>2596500</v>
          </cell>
          <cell r="K30">
            <v>2396700</v>
          </cell>
          <cell r="L30">
            <v>2349900</v>
          </cell>
          <cell r="M30">
            <v>2492300</v>
          </cell>
          <cell r="N30">
            <v>2199500</v>
          </cell>
          <cell r="O30">
            <v>1653300</v>
          </cell>
          <cell r="P30">
            <v>1058800</v>
          </cell>
          <cell r="Q30">
            <v>470300</v>
          </cell>
          <cell r="R30">
            <v>135300</v>
          </cell>
          <cell r="S30">
            <v>20200</v>
          </cell>
          <cell r="W30">
            <v>1008156.1708362279</v>
          </cell>
          <cell r="X30">
            <v>1745467.7725085095</v>
          </cell>
          <cell r="Y30">
            <v>2009284.1476332278</v>
          </cell>
          <cell r="Z30">
            <v>1989919.5998686843</v>
          </cell>
          <cell r="AA30">
            <v>2101670.4783449019</v>
          </cell>
          <cell r="AB30">
            <v>2312390.5113888234</v>
          </cell>
          <cell r="AC30">
            <v>2326935.1150093647</v>
          </cell>
          <cell r="AD30">
            <v>2162755.08058058</v>
          </cell>
          <cell r="AE30">
            <v>1724179.6337223542</v>
          </cell>
          <cell r="AF30">
            <v>1102100.6496606274</v>
          </cell>
          <cell r="AG30">
            <v>516161.73681753495</v>
          </cell>
          <cell r="AH30">
            <v>427854.80889205908</v>
          </cell>
          <cell r="AP30">
            <v>41.314063972397626</v>
          </cell>
          <cell r="AS30">
            <v>1008156.1708362279</v>
          </cell>
          <cell r="AT30">
            <v>1745467.7725085095</v>
          </cell>
          <cell r="AU30">
            <v>2009284.1476332278</v>
          </cell>
          <cell r="AV30">
            <v>1989919.5998686843</v>
          </cell>
          <cell r="AW30">
            <v>2101670.4783449019</v>
          </cell>
          <cell r="AX30">
            <v>2312390.5113888234</v>
          </cell>
          <cell r="AY30">
            <v>2326935.1150093647</v>
          </cell>
          <cell r="AZ30">
            <v>2162755.08058058</v>
          </cell>
          <cell r="BA30">
            <v>1978019.7971867081</v>
          </cell>
          <cell r="BB30">
            <v>1516883.9692452606</v>
          </cell>
          <cell r="BC30">
            <v>1054681.8445240613</v>
          </cell>
          <cell r="BD30">
            <v>663439.6074196531</v>
          </cell>
          <cell r="BL30">
            <v>42.936472309304172</v>
          </cell>
        </row>
        <row r="31">
          <cell r="B31">
            <v>2522500</v>
          </cell>
          <cell r="C31">
            <v>2652300</v>
          </cell>
          <cell r="D31">
            <v>2650200</v>
          </cell>
          <cell r="E31">
            <v>2577300</v>
          </cell>
          <cell r="F31">
            <v>2642800</v>
          </cell>
          <cell r="G31">
            <v>2862700</v>
          </cell>
          <cell r="H31">
            <v>2952600</v>
          </cell>
          <cell r="I31">
            <v>2822200</v>
          </cell>
          <cell r="J31">
            <v>2643400</v>
          </cell>
          <cell r="K31">
            <v>2419100</v>
          </cell>
          <cell r="L31">
            <v>2346300</v>
          </cell>
          <cell r="M31">
            <v>2441600</v>
          </cell>
          <cell r="N31">
            <v>2238500</v>
          </cell>
          <cell r="O31">
            <v>1715400</v>
          </cell>
          <cell r="P31">
            <v>1083100</v>
          </cell>
          <cell r="Q31">
            <v>513300</v>
          </cell>
          <cell r="R31">
            <v>143600</v>
          </cell>
          <cell r="S31">
            <v>20800</v>
          </cell>
          <cell r="W31">
            <v>1013217.2361187239</v>
          </cell>
          <cell r="X31">
            <v>1761875.5415680923</v>
          </cell>
          <cell r="Y31">
            <v>2043677.0218213005</v>
          </cell>
          <cell r="Z31">
            <v>2017949.944812733</v>
          </cell>
          <cell r="AA31">
            <v>2092643.636564655</v>
          </cell>
          <cell r="AB31">
            <v>2290863.8970628409</v>
          </cell>
          <cell r="AC31">
            <v>2352188.921420333</v>
          </cell>
          <cell r="AD31">
            <v>2178424.4221472978</v>
          </cell>
          <cell r="AE31">
            <v>1755323.1056351513</v>
          </cell>
          <cell r="AF31">
            <v>1112401.0854900584</v>
          </cell>
          <cell r="AG31">
            <v>515370.98731647397</v>
          </cell>
          <cell r="AH31">
            <v>434600.56761352246</v>
          </cell>
          <cell r="AP31">
            <v>41.31594959176666</v>
          </cell>
          <cell r="AS31">
            <v>1013217.2361187239</v>
          </cell>
          <cell r="AT31">
            <v>1761875.5415680923</v>
          </cell>
          <cell r="AU31">
            <v>2043677.0218213005</v>
          </cell>
          <cell r="AV31">
            <v>2017949.944812733</v>
          </cell>
          <cell r="AW31">
            <v>2092643.636564655</v>
          </cell>
          <cell r="AX31">
            <v>2290863.8970628409</v>
          </cell>
          <cell r="AY31">
            <v>2352188.921420333</v>
          </cell>
          <cell r="AZ31">
            <v>2178424.4221472978</v>
          </cell>
          <cell r="BA31">
            <v>2013748.3273188309</v>
          </cell>
          <cell r="BB31">
            <v>1531061.0464393583</v>
          </cell>
          <cell r="BC31">
            <v>1053066.0929430211</v>
          </cell>
          <cell r="BD31">
            <v>673899.70609075262</v>
          </cell>
          <cell r="BL31">
            <v>42.93824495390691</v>
          </cell>
        </row>
        <row r="32">
          <cell r="B32">
            <v>2532600</v>
          </cell>
          <cell r="C32">
            <v>2675300</v>
          </cell>
          <cell r="D32">
            <v>2690100</v>
          </cell>
          <cell r="E32">
            <v>2620200</v>
          </cell>
          <cell r="F32">
            <v>2644200</v>
          </cell>
          <cell r="G32">
            <v>2832700</v>
          </cell>
          <cell r="H32">
            <v>2977000</v>
          </cell>
          <cell r="I32">
            <v>2839800</v>
          </cell>
          <cell r="J32">
            <v>2691400</v>
          </cell>
          <cell r="K32">
            <v>2448600</v>
          </cell>
          <cell r="L32">
            <v>2344800</v>
          </cell>
          <cell r="M32">
            <v>2373000</v>
          </cell>
          <cell r="N32">
            <v>2283900</v>
          </cell>
          <cell r="O32">
            <v>1771400</v>
          </cell>
          <cell r="P32">
            <v>1117900</v>
          </cell>
          <cell r="Q32">
            <v>548700</v>
          </cell>
          <cell r="R32">
            <v>153600</v>
          </cell>
          <cell r="S32">
            <v>21600</v>
          </cell>
          <cell r="W32">
            <v>1017274.121781677</v>
          </cell>
          <cell r="X32">
            <v>1777154.0309758014</v>
          </cell>
          <cell r="Y32">
            <v>2074445.5348281187</v>
          </cell>
          <cell r="Z32">
            <v>2051539.3805138408</v>
          </cell>
          <cell r="AA32">
            <v>2093752.1960815275</v>
          </cell>
          <cell r="AB32">
            <v>2266856.520491113</v>
          </cell>
          <cell r="AC32">
            <v>2371627.1825063778</v>
          </cell>
          <cell r="AD32">
            <v>2192009.6640967671</v>
          </cell>
          <cell r="AE32">
            <v>1787197.021452087</v>
          </cell>
          <cell r="AF32">
            <v>1125966.3916047115</v>
          </cell>
          <cell r="AG32">
            <v>515041.50835769856</v>
          </cell>
          <cell r="AH32">
            <v>440664.29069806071</v>
          </cell>
          <cell r="AP32">
            <v>41.318558040408078</v>
          </cell>
          <cell r="AS32">
            <v>1017274.121781677</v>
          </cell>
          <cell r="AT32">
            <v>1777154.0309758014</v>
          </cell>
          <cell r="AU32">
            <v>2074445.5348281187</v>
          </cell>
          <cell r="AV32">
            <v>2051539.3805138408</v>
          </cell>
          <cell r="AW32">
            <v>2093752.1960815275</v>
          </cell>
          <cell r="AX32">
            <v>2266856.520491113</v>
          </cell>
          <cell r="AY32">
            <v>2371627.1825063778</v>
          </cell>
          <cell r="AZ32">
            <v>2192009.6640967671</v>
          </cell>
          <cell r="BA32">
            <v>2050314.8400340099</v>
          </cell>
          <cell r="BB32">
            <v>1549731.7507797994</v>
          </cell>
          <cell r="BC32">
            <v>1052392.8631175878</v>
          </cell>
          <cell r="BD32">
            <v>683302.22764502699</v>
          </cell>
          <cell r="BL32">
            <v>42.941625702910535</v>
          </cell>
        </row>
        <row r="33">
          <cell r="B33">
            <v>2540300</v>
          </cell>
          <cell r="C33">
            <v>2696200</v>
          </cell>
          <cell r="D33">
            <v>2727800</v>
          </cell>
          <cell r="E33">
            <v>2662300</v>
          </cell>
          <cell r="F33">
            <v>2657500</v>
          </cell>
          <cell r="G33">
            <v>2805000</v>
          </cell>
          <cell r="H33">
            <v>2978500</v>
          </cell>
          <cell r="I33">
            <v>2868600</v>
          </cell>
          <cell r="J33">
            <v>2735300</v>
          </cell>
          <cell r="K33">
            <v>2488000</v>
          </cell>
          <cell r="L33">
            <v>2341700</v>
          </cell>
          <cell r="M33">
            <v>2310600</v>
          </cell>
          <cell r="N33">
            <v>2322200</v>
          </cell>
          <cell r="O33">
            <v>1817300</v>
          </cell>
          <cell r="P33">
            <v>1163600</v>
          </cell>
          <cell r="Q33">
            <v>579100</v>
          </cell>
          <cell r="R33">
            <v>163700</v>
          </cell>
          <cell r="S33">
            <v>22700</v>
          </cell>
          <cell r="W33">
            <v>1020366.9950098689</v>
          </cell>
          <cell r="X33">
            <v>1791037.5278723715</v>
          </cell>
          <cell r="Y33">
            <v>2103517.5383458389</v>
          </cell>
          <cell r="Z33">
            <v>2084502.4397916186</v>
          </cell>
          <cell r="AA33">
            <v>2104283.5114918156</v>
          </cell>
          <cell r="AB33">
            <v>2244689.7094565509</v>
          </cell>
          <cell r="AC33">
            <v>2372822.157573143</v>
          </cell>
          <cell r="AD33">
            <v>2214240.0600140807</v>
          </cell>
          <cell r="AE33">
            <v>1816348.3736263257</v>
          </cell>
          <cell r="AF33">
            <v>1144084.1224832647</v>
          </cell>
          <cell r="AG33">
            <v>514360.58517622942</v>
          </cell>
          <cell r="AH33">
            <v>446477.57882216544</v>
          </cell>
          <cell r="AP33">
            <v>41.324365540391383</v>
          </cell>
          <cell r="AS33">
            <v>1020366.9950098689</v>
          </cell>
          <cell r="AT33">
            <v>1791037.5278723715</v>
          </cell>
          <cell r="AU33">
            <v>2103517.5383458389</v>
          </cell>
          <cell r="AV33">
            <v>2084502.4397916186</v>
          </cell>
          <cell r="AW33">
            <v>2104283.5114918156</v>
          </cell>
          <cell r="AX33">
            <v>2244689.7094565509</v>
          </cell>
          <cell r="AY33">
            <v>2372822.157573143</v>
          </cell>
          <cell r="AZ33">
            <v>2214240.0600140807</v>
          </cell>
          <cell r="BA33">
            <v>2083757.9631214337</v>
          </cell>
          <cell r="BB33">
            <v>1574668.2169158461</v>
          </cell>
          <cell r="BC33">
            <v>1051001.5214783584</v>
          </cell>
          <cell r="BD33">
            <v>692316.42010171711</v>
          </cell>
          <cell r="BL33">
            <v>42.948763563959076</v>
          </cell>
        </row>
        <row r="34">
          <cell r="B34">
            <v>2545600</v>
          </cell>
          <cell r="C34">
            <v>2714700</v>
          </cell>
          <cell r="D34">
            <v>2756800</v>
          </cell>
          <cell r="E34">
            <v>2716700</v>
          </cell>
          <cell r="F34">
            <v>2670100</v>
          </cell>
          <cell r="G34">
            <v>2780400</v>
          </cell>
          <cell r="H34">
            <v>2964900</v>
          </cell>
          <cell r="I34">
            <v>2905500</v>
          </cell>
          <cell r="J34">
            <v>2771300</v>
          </cell>
          <cell r="K34">
            <v>2529700</v>
          </cell>
          <cell r="L34">
            <v>2345700</v>
          </cell>
          <cell r="M34">
            <v>2268700</v>
          </cell>
          <cell r="N34">
            <v>2335800</v>
          </cell>
          <cell r="O34">
            <v>1861700</v>
          </cell>
          <cell r="P34">
            <v>1214200</v>
          </cell>
          <cell r="Q34">
            <v>608700</v>
          </cell>
          <cell r="R34">
            <v>173300</v>
          </cell>
          <cell r="S34">
            <v>23800</v>
          </cell>
          <cell r="W34">
            <v>1022495.8558032998</v>
          </cell>
          <cell r="X34">
            <v>1803326.7476133544</v>
          </cell>
          <cell r="Y34">
            <v>2125880.6179748555</v>
          </cell>
          <cell r="Z34">
            <v>2127096.0365781053</v>
          </cell>
          <cell r="AA34">
            <v>2114260.5471436679</v>
          </cell>
          <cell r="AB34">
            <v>2225003.6606677342</v>
          </cell>
          <cell r="AC34">
            <v>2361987.7169678067</v>
          </cell>
          <cell r="AD34">
            <v>2242722.7547831386</v>
          </cell>
          <cell r="AE34">
            <v>1840253.8104890273</v>
          </cell>
          <cell r="AF34">
            <v>1163259.4873978759</v>
          </cell>
          <cell r="AG34">
            <v>515239.19573296385</v>
          </cell>
          <cell r="AH34">
            <v>452178.97047458705</v>
          </cell>
          <cell r="AP34">
            <v>41.332054142330925</v>
          </cell>
          <cell r="AS34">
            <v>1022495.8558032998</v>
          </cell>
          <cell r="AT34">
            <v>1803326.7476133544</v>
          </cell>
          <cell r="AU34">
            <v>2125880.6179748555</v>
          </cell>
          <cell r="AV34">
            <v>2127096.0365781053</v>
          </cell>
          <cell r="AW34">
            <v>2114260.5471436679</v>
          </cell>
          <cell r="AX34">
            <v>2225003.6606677342</v>
          </cell>
          <cell r="AY34">
            <v>2361987.7169678067</v>
          </cell>
          <cell r="AZ34">
            <v>2242722.7547831386</v>
          </cell>
          <cell r="BA34">
            <v>2111182.8476578179</v>
          </cell>
          <cell r="BB34">
            <v>1601060.3650852153</v>
          </cell>
          <cell r="BC34">
            <v>1052796.8010128478</v>
          </cell>
          <cell r="BD34">
            <v>701157.10381267802</v>
          </cell>
          <cell r="BL34">
            <v>42.959678461169943</v>
          </cell>
        </row>
        <row r="35">
          <cell r="B35">
            <v>2549000</v>
          </cell>
          <cell r="C35">
            <v>2730900</v>
          </cell>
          <cell r="D35">
            <v>2784700</v>
          </cell>
          <cell r="E35">
            <v>2767600</v>
          </cell>
          <cell r="F35">
            <v>2698000</v>
          </cell>
          <cell r="G35">
            <v>2757300</v>
          </cell>
          <cell r="H35">
            <v>2945100</v>
          </cell>
          <cell r="I35">
            <v>2941300</v>
          </cell>
          <cell r="J35">
            <v>2798000</v>
          </cell>
          <cell r="K35">
            <v>2578300</v>
          </cell>
          <cell r="L35">
            <v>2352000</v>
          </cell>
          <cell r="M35">
            <v>2258900</v>
          </cell>
          <cell r="N35">
            <v>2312100</v>
          </cell>
          <cell r="O35">
            <v>1909600</v>
          </cell>
          <cell r="P35">
            <v>1261400</v>
          </cell>
          <cell r="Q35">
            <v>635400</v>
          </cell>
          <cell r="R35">
            <v>184400</v>
          </cell>
          <cell r="S35">
            <v>25400</v>
          </cell>
          <cell r="W35">
            <v>1023861.5400858781</v>
          </cell>
          <cell r="X35">
            <v>1814088.1184135666</v>
          </cell>
          <cell r="Y35">
            <v>2147395.4428593223</v>
          </cell>
          <cell r="Z35">
            <v>2166949.2365125208</v>
          </cell>
          <cell r="AA35">
            <v>2136352.5546584832</v>
          </cell>
          <cell r="AB35">
            <v>2206517.9807075039</v>
          </cell>
          <cell r="AC35">
            <v>2346214.0460865078</v>
          </cell>
          <cell r="AD35">
            <v>2270356.3719303547</v>
          </cell>
          <cell r="AE35">
            <v>1857983.6761621975</v>
          </cell>
          <cell r="AF35">
            <v>1185607.7544206597</v>
          </cell>
          <cell r="AG35">
            <v>516623.00735982048</v>
          </cell>
          <cell r="AH35">
            <v>457560.65792220004</v>
          </cell>
          <cell r="AP35">
            <v>41.338086836921477</v>
          </cell>
          <cell r="AS35">
            <v>1023861.5400858781</v>
          </cell>
          <cell r="AT35">
            <v>1814088.1184135666</v>
          </cell>
          <cell r="AU35">
            <v>2147395.4428593223</v>
          </cell>
          <cell r="AV35">
            <v>2166949.2365125208</v>
          </cell>
          <cell r="AW35">
            <v>2136352.5546584832</v>
          </cell>
          <cell r="AX35">
            <v>2206517.9807075039</v>
          </cell>
          <cell r="AY35">
            <v>2346214.0460865078</v>
          </cell>
          <cell r="AZ35">
            <v>2270356.3719303547</v>
          </cell>
          <cell r="BA35">
            <v>2131522.970355636</v>
          </cell>
          <cell r="BB35">
            <v>1631819.5593545523</v>
          </cell>
          <cell r="BC35">
            <v>1055624.3662796684</v>
          </cell>
          <cell r="BD35">
            <v>709502.048250127</v>
          </cell>
          <cell r="BL35">
            <v>42.96988708908561</v>
          </cell>
        </row>
        <row r="36">
          <cell r="B36">
            <v>2550700</v>
          </cell>
          <cell r="C36">
            <v>2744600</v>
          </cell>
          <cell r="D36">
            <v>2811000</v>
          </cell>
          <cell r="E36">
            <v>2813800</v>
          </cell>
          <cell r="F36">
            <v>2735400</v>
          </cell>
          <cell r="G36">
            <v>2747500</v>
          </cell>
          <cell r="H36">
            <v>2919700</v>
          </cell>
          <cell r="I36">
            <v>2973700</v>
          </cell>
          <cell r="J36">
            <v>2819100</v>
          </cell>
          <cell r="K36">
            <v>2625700</v>
          </cell>
          <cell r="L36">
            <v>2375500</v>
          </cell>
          <cell r="M36">
            <v>2257700</v>
          </cell>
          <cell r="N36">
            <v>2267800</v>
          </cell>
          <cell r="O36">
            <v>1947500</v>
          </cell>
          <cell r="P36">
            <v>1312100</v>
          </cell>
          <cell r="Q36">
            <v>653000</v>
          </cell>
          <cell r="R36">
            <v>203300</v>
          </cell>
          <cell r="S36">
            <v>27100</v>
          </cell>
          <cell r="W36">
            <v>1024544.3822271671</v>
          </cell>
          <cell r="X36">
            <v>1823188.783843376</v>
          </cell>
          <cell r="Y36">
            <v>2167676.442660809</v>
          </cell>
          <cell r="Z36">
            <v>2203122.474959868</v>
          </cell>
          <cell r="AA36">
            <v>2165966.9303235044</v>
          </cell>
          <cell r="AB36">
            <v>2198675.571027406</v>
          </cell>
          <cell r="AC36">
            <v>2325979.1349559529</v>
          </cell>
          <cell r="AD36">
            <v>2295365.5673373323</v>
          </cell>
          <cell r="AE36">
            <v>1871994.9183233923</v>
          </cell>
          <cell r="AF36">
            <v>1207404.2123811529</v>
          </cell>
          <cell r="AG36">
            <v>521784.84438063501</v>
          </cell>
          <cell r="AH36">
            <v>461892.6498973578</v>
          </cell>
          <cell r="AP36">
            <v>41.344829120130434</v>
          </cell>
          <cell r="AS36">
            <v>1024544.3822271671</v>
          </cell>
          <cell r="AT36">
            <v>1823188.783843376</v>
          </cell>
          <cell r="AU36">
            <v>2167676.442660809</v>
          </cell>
          <cell r="AV36">
            <v>2203122.474959868</v>
          </cell>
          <cell r="AW36">
            <v>2165966.9303235044</v>
          </cell>
          <cell r="AX36">
            <v>2198675.571027406</v>
          </cell>
          <cell r="AY36">
            <v>2325979.1349559529</v>
          </cell>
          <cell r="AZ36">
            <v>2295365.5673373323</v>
          </cell>
          <cell r="BA36">
            <v>2147596.9999033501</v>
          </cell>
          <cell r="BB36">
            <v>1661819.2673456341</v>
          </cell>
          <cell r="BC36">
            <v>1066171.6335447924</v>
          </cell>
          <cell r="BD36">
            <v>716219.31540621223</v>
          </cell>
          <cell r="BL36">
            <v>42.98353224946765</v>
          </cell>
        </row>
        <row r="37">
          <cell r="B37">
            <v>2551400</v>
          </cell>
          <cell r="C37">
            <v>2755900</v>
          </cell>
          <cell r="D37">
            <v>2835600</v>
          </cell>
          <cell r="E37">
            <v>2855500</v>
          </cell>
          <cell r="F37">
            <v>2779700</v>
          </cell>
          <cell r="G37">
            <v>2750400</v>
          </cell>
          <cell r="H37">
            <v>2891100</v>
          </cell>
          <cell r="I37">
            <v>2998900</v>
          </cell>
          <cell r="J37">
            <v>2837400</v>
          </cell>
          <cell r="K37">
            <v>2674000</v>
          </cell>
          <cell r="L37">
            <v>2405800</v>
          </cell>
          <cell r="M37">
            <v>2258300</v>
          </cell>
          <cell r="N37">
            <v>2207300</v>
          </cell>
          <cell r="O37">
            <v>1991400</v>
          </cell>
          <cell r="P37">
            <v>1358300</v>
          </cell>
          <cell r="Q37">
            <v>677200</v>
          </cell>
          <cell r="R37">
            <v>218200</v>
          </cell>
          <cell r="S37">
            <v>29200</v>
          </cell>
          <cell r="W37">
            <v>1024825.5525206391</v>
          </cell>
          <cell r="X37">
            <v>1830695.1721175984</v>
          </cell>
          <cell r="Y37">
            <v>2186646.5033116289</v>
          </cell>
          <cell r="Z37">
            <v>2235772.3460259801</v>
          </cell>
          <cell r="AA37">
            <v>2201044.9207502543</v>
          </cell>
          <cell r="AB37">
            <v>2200996.2840960063</v>
          </cell>
          <cell r="AC37">
            <v>2303194.9436829658</v>
          </cell>
          <cell r="AD37">
            <v>2314817.1637649816</v>
          </cell>
          <cell r="AE37">
            <v>1884146.848728599</v>
          </cell>
          <cell r="AF37">
            <v>1229614.5271383643</v>
          </cell>
          <cell r="AG37">
            <v>528440.31934789801</v>
          </cell>
          <cell r="AH37">
            <v>465697.12993458129</v>
          </cell>
          <cell r="AP37">
            <v>41.351612298313874</v>
          </cell>
          <cell r="AS37">
            <v>1024825.5525206391</v>
          </cell>
          <cell r="AT37">
            <v>1830695.1721175984</v>
          </cell>
          <cell r="AU37">
            <v>2186646.5033116289</v>
          </cell>
          <cell r="AV37">
            <v>2235772.3460259801</v>
          </cell>
          <cell r="AW37">
            <v>2201044.9207502543</v>
          </cell>
          <cell r="AX37">
            <v>2200996.2840960063</v>
          </cell>
          <cell r="AY37">
            <v>2303194.9436829658</v>
          </cell>
          <cell r="AZ37">
            <v>2314817.1637649816</v>
          </cell>
          <cell r="BA37">
            <v>2161537.9828760121</v>
          </cell>
          <cell r="BB37">
            <v>1692388.5900454072</v>
          </cell>
          <cell r="BC37">
            <v>1079770.8760185484</v>
          </cell>
          <cell r="BD37">
            <v>722118.61276100308</v>
          </cell>
          <cell r="BL37">
            <v>42.998357459475841</v>
          </cell>
        </row>
        <row r="38">
          <cell r="B38">
            <v>2551600</v>
          </cell>
          <cell r="C38">
            <v>2764600</v>
          </cell>
          <cell r="D38">
            <v>2858000</v>
          </cell>
          <cell r="E38">
            <v>2894900</v>
          </cell>
          <cell r="F38">
            <v>2823300</v>
          </cell>
          <cell r="G38">
            <v>2765000</v>
          </cell>
          <cell r="H38">
            <v>2864900</v>
          </cell>
          <cell r="I38">
            <v>3001400</v>
          </cell>
          <cell r="J38">
            <v>2867000</v>
          </cell>
          <cell r="K38">
            <v>2718400</v>
          </cell>
          <cell r="L38">
            <v>2445800</v>
          </cell>
          <cell r="M38">
            <v>2257400</v>
          </cell>
          <cell r="N38">
            <v>2153000</v>
          </cell>
          <cell r="O38">
            <v>2028600</v>
          </cell>
          <cell r="P38">
            <v>1397100</v>
          </cell>
          <cell r="Q38">
            <v>708200</v>
          </cell>
          <cell r="R38">
            <v>230500</v>
          </cell>
          <cell r="S38">
            <v>31200</v>
          </cell>
          <cell r="W38">
            <v>1024905.8868902026</v>
          </cell>
          <cell r="X38">
            <v>1836474.426806601</v>
          </cell>
          <cell r="Y38">
            <v>2203920.0544733517</v>
          </cell>
          <cell r="Z38">
            <v>2266621.3848750163</v>
          </cell>
          <cell r="AA38">
            <v>2235568.6314185676</v>
          </cell>
          <cell r="AB38">
            <v>2212679.8740275805</v>
          </cell>
          <cell r="AC38">
            <v>2282322.7125168028</v>
          </cell>
          <cell r="AD38">
            <v>2316746.8856328037</v>
          </cell>
          <cell r="AE38">
            <v>1903802.4301490425</v>
          </cell>
          <cell r="AF38">
            <v>1250031.4624431296</v>
          </cell>
          <cell r="AG38">
            <v>537226.42491524178</v>
          </cell>
          <cell r="AH38">
            <v>469219.20459089032</v>
          </cell>
          <cell r="AP38">
            <v>41.360170547139262</v>
          </cell>
          <cell r="AS38">
            <v>1024905.8868902026</v>
          </cell>
          <cell r="AT38">
            <v>1836474.426806601</v>
          </cell>
          <cell r="AU38">
            <v>2203920.0544733517</v>
          </cell>
          <cell r="AV38">
            <v>2266621.3848750163</v>
          </cell>
          <cell r="AW38">
            <v>2235568.6314185676</v>
          </cell>
          <cell r="AX38">
            <v>2212679.8740275805</v>
          </cell>
          <cell r="AY38">
            <v>2282322.7125168028</v>
          </cell>
          <cell r="AZ38">
            <v>2316746.8856328037</v>
          </cell>
          <cell r="BA38">
            <v>2184087.3323837058</v>
          </cell>
          <cell r="BB38">
            <v>1720489.5823408505</v>
          </cell>
          <cell r="BC38">
            <v>1097723.6713634408</v>
          </cell>
          <cell r="BD38">
            <v>727580.00709085842</v>
          </cell>
          <cell r="BL38">
            <v>43.017374823892652</v>
          </cell>
        </row>
        <row r="39">
          <cell r="B39">
            <v>2551900</v>
          </cell>
          <cell r="C39">
            <v>2771200</v>
          </cell>
          <cell r="D39">
            <v>2878100</v>
          </cell>
          <cell r="E39">
            <v>2925700</v>
          </cell>
          <cell r="F39">
            <v>2879100</v>
          </cell>
          <cell r="G39">
            <v>2779000</v>
          </cell>
          <cell r="H39">
            <v>2841800</v>
          </cell>
          <cell r="I39">
            <v>2989000</v>
          </cell>
          <cell r="J39">
            <v>2904400</v>
          </cell>
          <cell r="K39">
            <v>2755100</v>
          </cell>
          <cell r="L39">
            <v>2488000</v>
          </cell>
          <cell r="M39">
            <v>2263500</v>
          </cell>
          <cell r="N39">
            <v>2117900</v>
          </cell>
          <cell r="O39">
            <v>2044200</v>
          </cell>
          <cell r="P39">
            <v>1435400</v>
          </cell>
          <cell r="Q39">
            <v>742200</v>
          </cell>
          <cell r="R39">
            <v>242300</v>
          </cell>
          <cell r="S39">
            <v>33100</v>
          </cell>
          <cell r="W39">
            <v>1025026.3884445478</v>
          </cell>
          <cell r="X39">
            <v>1840858.6889844653</v>
          </cell>
          <cell r="Y39">
            <v>2219419.9820782901</v>
          </cell>
          <cell r="Z39">
            <v>2290736.8771732482</v>
          </cell>
          <cell r="AA39">
            <v>2279752.6464481982</v>
          </cell>
          <cell r="AB39">
            <v>2223883.3164277202</v>
          </cell>
          <cell r="AC39">
            <v>2263920.0964886211</v>
          </cell>
          <cell r="AD39">
            <v>2307175.4651684049</v>
          </cell>
          <cell r="AE39">
            <v>1928637.522889738</v>
          </cell>
          <cell r="AF39">
            <v>1266907.6229315286</v>
          </cell>
          <cell r="AG39">
            <v>546495.76628878969</v>
          </cell>
          <cell r="AH39">
            <v>473087.62546907557</v>
          </cell>
          <cell r="AP39">
            <v>41.368375779395024</v>
          </cell>
          <cell r="AS39">
            <v>1025026.3884445478</v>
          </cell>
          <cell r="AT39">
            <v>1840858.6889844653</v>
          </cell>
          <cell r="AU39">
            <v>2219419.9820782901</v>
          </cell>
          <cell r="AV39">
            <v>2290736.8771732482</v>
          </cell>
          <cell r="AW39">
            <v>2279752.6464481982</v>
          </cell>
          <cell r="AX39">
            <v>2223883.3164277202</v>
          </cell>
          <cell r="AY39">
            <v>2263920.0964886211</v>
          </cell>
          <cell r="AZ39">
            <v>2307175.4651684049</v>
          </cell>
          <cell r="BA39">
            <v>2212578.7402076162</v>
          </cell>
          <cell r="BB39">
            <v>1743717.2043508231</v>
          </cell>
          <cell r="BC39">
            <v>1116663.870452302</v>
          </cell>
          <cell r="BD39">
            <v>733578.45230035158</v>
          </cell>
          <cell r="BL39">
            <v>43.036587174692677</v>
          </cell>
        </row>
        <row r="40">
          <cell r="B40">
            <v>2553200</v>
          </cell>
          <cell r="C40">
            <v>2775700</v>
          </cell>
          <cell r="D40">
            <v>2895900</v>
          </cell>
          <cell r="E40">
            <v>2955400</v>
          </cell>
          <cell r="F40">
            <v>2931400</v>
          </cell>
          <cell r="G40">
            <v>2808100</v>
          </cell>
          <cell r="H40">
            <v>2820100</v>
          </cell>
          <cell r="I40">
            <v>2970400</v>
          </cell>
          <cell r="J40">
            <v>2940800</v>
          </cell>
          <cell r="K40">
            <v>2782500</v>
          </cell>
          <cell r="L40">
            <v>2537100</v>
          </cell>
          <cell r="M40">
            <v>2271800</v>
          </cell>
          <cell r="N40">
            <v>2112300</v>
          </cell>
          <cell r="O40">
            <v>2026400</v>
          </cell>
          <cell r="P40">
            <v>1476400</v>
          </cell>
          <cell r="Q40">
            <v>773500</v>
          </cell>
          <cell r="R40">
            <v>253100</v>
          </cell>
          <cell r="S40">
            <v>35400</v>
          </cell>
          <cell r="W40">
            <v>1025548.56184671</v>
          </cell>
          <cell r="X40">
            <v>1843847.9586511911</v>
          </cell>
          <cell r="Y40">
            <v>2233146.2861264446</v>
          </cell>
          <cell r="Z40">
            <v>2313991.1018893998</v>
          </cell>
          <cell r="AA40">
            <v>2321165.2626856477</v>
          </cell>
          <cell r="AB40">
            <v>2247170.4717022963</v>
          </cell>
          <cell r="AC40">
            <v>2246632.7905227533</v>
          </cell>
          <cell r="AD40">
            <v>2292818.3344718064</v>
          </cell>
          <cell r="AE40">
            <v>1952808.575717581</v>
          </cell>
          <cell r="AF40">
            <v>1279507.2631871721</v>
          </cell>
          <cell r="AG40">
            <v>557280.71087270428</v>
          </cell>
          <cell r="AH40">
            <v>476833.49306875071</v>
          </cell>
          <cell r="AP40">
            <v>41.374667720854738</v>
          </cell>
          <cell r="AS40">
            <v>1025548.56184671</v>
          </cell>
          <cell r="AT40">
            <v>1843847.9586511911</v>
          </cell>
          <cell r="AU40">
            <v>2233146.2861264446</v>
          </cell>
          <cell r="AV40">
            <v>2313991.1018893998</v>
          </cell>
          <cell r="AW40">
            <v>2321165.2626856477</v>
          </cell>
          <cell r="AX40">
            <v>2247170.4717022963</v>
          </cell>
          <cell r="AY40">
            <v>2246632.7905227533</v>
          </cell>
          <cell r="AZ40">
            <v>2292818.3344718064</v>
          </cell>
          <cell r="BA40">
            <v>2240308.3456832934</v>
          </cell>
          <cell r="BB40">
            <v>1761058.8077043176</v>
          </cell>
          <cell r="BC40">
            <v>1138700.9267381576</v>
          </cell>
          <cell r="BD40">
            <v>739386.86412166501</v>
          </cell>
          <cell r="BL40">
            <v>43.054155337605948</v>
          </cell>
        </row>
        <row r="41">
          <cell r="B41">
            <v>2556000</v>
          </cell>
          <cell r="C41">
            <v>2778600</v>
          </cell>
          <cell r="D41">
            <v>2911300</v>
          </cell>
          <cell r="E41">
            <v>2983600</v>
          </cell>
          <cell r="F41">
            <v>2979100</v>
          </cell>
          <cell r="G41">
            <v>2846700</v>
          </cell>
          <cell r="H41">
            <v>2811600</v>
          </cell>
          <cell r="I41">
            <v>2946300</v>
          </cell>
          <cell r="J41">
            <v>2973900</v>
          </cell>
          <cell r="K41">
            <v>2804500</v>
          </cell>
          <cell r="L41">
            <v>2584800</v>
          </cell>
          <cell r="M41">
            <v>2296500</v>
          </cell>
          <cell r="N41">
            <v>2113900</v>
          </cell>
          <cell r="O41">
            <v>1990200</v>
          </cell>
          <cell r="P41">
            <v>1509700</v>
          </cell>
          <cell r="Q41">
            <v>806900</v>
          </cell>
          <cell r="R41">
            <v>261600</v>
          </cell>
          <cell r="S41">
            <v>39600</v>
          </cell>
          <cell r="W41">
            <v>1026673.243020598</v>
          </cell>
          <cell r="X41">
            <v>1845774.3768808588</v>
          </cell>
          <cell r="Y41">
            <v>2245021.8525501289</v>
          </cell>
          <cell r="Z41">
            <v>2336070.8708118065</v>
          </cell>
          <cell r="AA41">
            <v>2358935.4690819448</v>
          </cell>
          <cell r="AB41">
            <v>2278059.9628912522</v>
          </cell>
          <cell r="AC41">
            <v>2239861.265144418</v>
          </cell>
          <cell r="AD41">
            <v>2274215.8156659994</v>
          </cell>
          <cell r="AE41">
            <v>1974788.2968330095</v>
          </cell>
          <cell r="AF41">
            <v>1289623.7626625064</v>
          </cell>
          <cell r="AG41">
            <v>567758.14176176186</v>
          </cell>
          <cell r="AH41">
            <v>480536.73344111809</v>
          </cell>
          <cell r="AP41">
            <v>41.380098592181831</v>
          </cell>
          <cell r="AS41">
            <v>1026673.243020598</v>
          </cell>
          <cell r="AT41">
            <v>1845774.3768808588</v>
          </cell>
          <cell r="AU41">
            <v>2245021.8525501289</v>
          </cell>
          <cell r="AV41">
            <v>2336070.8708118065</v>
          </cell>
          <cell r="AW41">
            <v>2358935.4690819448</v>
          </cell>
          <cell r="AX41">
            <v>2278059.9628912522</v>
          </cell>
          <cell r="AY41">
            <v>2239861.265144418</v>
          </cell>
          <cell r="AZ41">
            <v>2274215.8156659994</v>
          </cell>
          <cell r="BA41">
            <v>2265524.003409802</v>
          </cell>
          <cell r="BB41">
            <v>1774982.7228056632</v>
          </cell>
          <cell r="BC41">
            <v>1160109.6351869416</v>
          </cell>
          <cell r="BD41">
            <v>745129.17737317714</v>
          </cell>
          <cell r="BL41">
            <v>43.069281981722675</v>
          </cell>
        </row>
        <row r="42">
          <cell r="B42">
            <v>2561000</v>
          </cell>
          <cell r="C42">
            <v>2780400</v>
          </cell>
          <cell r="D42">
            <v>2924100</v>
          </cell>
          <cell r="E42">
            <v>3010000</v>
          </cell>
          <cell r="F42">
            <v>3022200</v>
          </cell>
          <cell r="G42">
            <v>2892100</v>
          </cell>
          <cell r="H42">
            <v>2815600</v>
          </cell>
          <cell r="I42">
            <v>2919000</v>
          </cell>
          <cell r="J42">
            <v>2999800</v>
          </cell>
          <cell r="K42">
            <v>2823700</v>
          </cell>
          <cell r="L42">
            <v>2633500</v>
          </cell>
          <cell r="M42">
            <v>2327700</v>
          </cell>
          <cell r="N42">
            <v>2117000</v>
          </cell>
          <cell r="O42">
            <v>1940900</v>
          </cell>
          <cell r="P42">
            <v>1548100</v>
          </cell>
          <cell r="Q42">
            <v>837500</v>
          </cell>
          <cell r="R42">
            <v>272900</v>
          </cell>
          <cell r="S42">
            <v>42600</v>
          </cell>
          <cell r="W42">
            <v>1028681.6022596837</v>
          </cell>
          <cell r="X42">
            <v>1846970.0847475487</v>
          </cell>
          <cell r="Y42">
            <v>2254892.4532139702</v>
          </cell>
          <cell r="Z42">
            <v>2356741.2927817195</v>
          </cell>
          <cell r="AA42">
            <v>2393063.2656370895</v>
          </cell>
          <cell r="AB42">
            <v>2314391.1261031344</v>
          </cell>
          <cell r="AC42">
            <v>2243047.8653224581</v>
          </cell>
          <cell r="AD42">
            <v>2253143.2528693792</v>
          </cell>
          <cell r="AE42">
            <v>1991986.9305758975</v>
          </cell>
          <cell r="AF42">
            <v>1298452.7076591619</v>
          </cell>
          <cell r="AG42">
            <v>578455.225290003</v>
          </cell>
          <cell r="AH42">
            <v>484176.03297252365</v>
          </cell>
          <cell r="AP42">
            <v>41.384803789559157</v>
          </cell>
          <cell r="AS42">
            <v>1028681.6022596837</v>
          </cell>
          <cell r="AT42">
            <v>1846970.0847475487</v>
          </cell>
          <cell r="AU42">
            <v>2254892.4532139702</v>
          </cell>
          <cell r="AV42">
            <v>2356741.2927817195</v>
          </cell>
          <cell r="AW42">
            <v>2393063.2656370895</v>
          </cell>
          <cell r="AX42">
            <v>2314391.1261031344</v>
          </cell>
          <cell r="AY42">
            <v>2243047.8653224581</v>
          </cell>
          <cell r="AZ42">
            <v>2253143.2528693792</v>
          </cell>
          <cell r="BA42">
            <v>2285254.684229034</v>
          </cell>
          <cell r="BB42">
            <v>1787134.503257747</v>
          </cell>
          <cell r="BC42">
            <v>1181967.163519348</v>
          </cell>
          <cell r="BD42">
            <v>750772.34276998672</v>
          </cell>
          <cell r="BL42">
            <v>43.082952128498029</v>
          </cell>
        </row>
        <row r="43">
          <cell r="B43">
            <v>2568700</v>
          </cell>
          <cell r="C43">
            <v>2781700</v>
          </cell>
          <cell r="D43">
            <v>2934600</v>
          </cell>
          <cell r="E43">
            <v>3034400</v>
          </cell>
          <cell r="F43">
            <v>3063100</v>
          </cell>
          <cell r="G43">
            <v>2936800</v>
          </cell>
          <cell r="H43">
            <v>2831200</v>
          </cell>
          <cell r="I43">
            <v>2894000</v>
          </cell>
          <cell r="J43">
            <v>3003300</v>
          </cell>
          <cell r="K43">
            <v>2854000</v>
          </cell>
          <cell r="L43">
            <v>2678300</v>
          </cell>
          <cell r="M43">
            <v>2368100</v>
          </cell>
          <cell r="N43">
            <v>2118900</v>
          </cell>
          <cell r="O43">
            <v>1897900</v>
          </cell>
          <cell r="P43">
            <v>1580800</v>
          </cell>
          <cell r="Q43">
            <v>863900</v>
          </cell>
          <cell r="R43">
            <v>287100</v>
          </cell>
          <cell r="S43">
            <v>45000</v>
          </cell>
          <cell r="W43">
            <v>1031774.4754878756</v>
          </cell>
          <cell r="X43">
            <v>1847833.6515401583</v>
          </cell>
          <cell r="Y43">
            <v>2262989.430321028</v>
          </cell>
          <cell r="Z43">
            <v>2375845.7736933054</v>
          </cell>
          <cell r="AA43">
            <v>2425449.0400942918</v>
          </cell>
          <cell r="AB43">
            <v>2350162.1171950088</v>
          </cell>
          <cell r="AC43">
            <v>2255475.6060168147</v>
          </cell>
          <cell r="AD43">
            <v>2233846.0341911558</v>
          </cell>
          <cell r="AE43">
            <v>1994311.0702708822</v>
          </cell>
          <cell r="AF43">
            <v>1312385.8864820085</v>
          </cell>
          <cell r="AG43">
            <v>588295.66352542816</v>
          </cell>
          <cell r="AH43">
            <v>488172.33553263231</v>
          </cell>
          <cell r="AP43">
            <v>41.387588972935333</v>
          </cell>
          <cell r="AS43">
            <v>1031774.4754878756</v>
          </cell>
          <cell r="AT43">
            <v>1847833.6515401583</v>
          </cell>
          <cell r="AU43">
            <v>2262989.430321028</v>
          </cell>
          <cell r="AV43">
            <v>2375845.7736933054</v>
          </cell>
          <cell r="AW43">
            <v>2425449.0400942918</v>
          </cell>
          <cell r="AX43">
            <v>2350162.1171950088</v>
          </cell>
          <cell r="AY43">
            <v>2255475.6060168147</v>
          </cell>
          <cell r="AZ43">
            <v>2233846.0341911558</v>
          </cell>
          <cell r="BA43">
            <v>2287920.9924478494</v>
          </cell>
          <cell r="BB43">
            <v>1806311.5317836916</v>
          </cell>
          <cell r="BC43">
            <v>1202074.2943056272</v>
          </cell>
          <cell r="BD43">
            <v>756969.08368888451</v>
          </cell>
          <cell r="BL43">
            <v>43.09460894278579</v>
          </cell>
        </row>
        <row r="44">
          <cell r="B44">
            <v>2579500</v>
          </cell>
          <cell r="C44">
            <v>2783200</v>
          </cell>
          <cell r="D44">
            <v>2942800</v>
          </cell>
          <cell r="E44">
            <v>3056400</v>
          </cell>
          <cell r="F44">
            <v>3095600</v>
          </cell>
          <cell r="G44">
            <v>2993600</v>
          </cell>
          <cell r="H44">
            <v>2846300</v>
          </cell>
          <cell r="I44">
            <v>2872000</v>
          </cell>
          <cell r="J44">
            <v>2992000</v>
          </cell>
          <cell r="K44">
            <v>2892100</v>
          </cell>
          <cell r="L44">
            <v>2715600</v>
          </cell>
          <cell r="M44">
            <v>2410800</v>
          </cell>
          <cell r="N44">
            <v>2127600</v>
          </cell>
          <cell r="O44">
            <v>1872100</v>
          </cell>
          <cell r="P44">
            <v>1596300</v>
          </cell>
          <cell r="Q44">
            <v>890800</v>
          </cell>
          <cell r="R44">
            <v>302500</v>
          </cell>
          <cell r="S44">
            <v>47200</v>
          </cell>
          <cell r="W44">
            <v>1036112.5314443007</v>
          </cell>
          <cell r="X44">
            <v>1848830.0747624005</v>
          </cell>
          <cell r="Y44">
            <v>2269312.7838713014</v>
          </cell>
          <cell r="Z44">
            <v>2393071.1253348994</v>
          </cell>
          <cell r="AA44">
            <v>2451183.4574502595</v>
          </cell>
          <cell r="AB44">
            <v>2395616.0835041464</v>
          </cell>
          <cell r="AC44">
            <v>2267505.0216889163</v>
          </cell>
          <cell r="AD44">
            <v>2216864.4817543188</v>
          </cell>
          <cell r="AE44">
            <v>1986807.4192556452</v>
          </cell>
          <cell r="AF44">
            <v>1329905.8242097469</v>
          </cell>
          <cell r="AG44">
            <v>596488.7069669764</v>
          </cell>
          <cell r="AH44">
            <v>492733.44885456964</v>
          </cell>
          <cell r="AP44">
            <v>41.388643144026354</v>
          </cell>
          <cell r="AS44">
            <v>1036112.5314443007</v>
          </cell>
          <cell r="AT44">
            <v>1848830.0747624005</v>
          </cell>
          <cell r="AU44">
            <v>2269312.7838713014</v>
          </cell>
          <cell r="AV44">
            <v>2393071.1253348994</v>
          </cell>
          <cell r="AW44">
            <v>2451183.4574502595</v>
          </cell>
          <cell r="AX44">
            <v>2395616.0835041464</v>
          </cell>
          <cell r="AY44">
            <v>2267505.0216889163</v>
          </cell>
          <cell r="AZ44">
            <v>2216864.4817543188</v>
          </cell>
          <cell r="BA44">
            <v>2279312.6259128177</v>
          </cell>
          <cell r="BB44">
            <v>1830425.2211182951</v>
          </cell>
          <cell r="BC44">
            <v>1218815.2759647395</v>
          </cell>
          <cell r="BD44">
            <v>764041.63065765321</v>
          </cell>
          <cell r="BL44">
            <v>43.103748266213785</v>
          </cell>
        </row>
        <row r="45">
          <cell r="B45">
            <v>2593600</v>
          </cell>
          <cell r="C45">
            <v>2785600</v>
          </cell>
          <cell r="D45">
            <v>2949000</v>
          </cell>
          <cell r="E45">
            <v>3076200</v>
          </cell>
          <cell r="F45">
            <v>3126900</v>
          </cell>
          <cell r="G45">
            <v>3046900</v>
          </cell>
          <cell r="H45">
            <v>2876300</v>
          </cell>
          <cell r="I45">
            <v>2851500</v>
          </cell>
          <cell r="J45">
            <v>2974500</v>
          </cell>
          <cell r="K45">
            <v>2929200</v>
          </cell>
          <cell r="L45">
            <v>2743900</v>
          </cell>
          <cell r="M45">
            <v>2460200</v>
          </cell>
          <cell r="N45">
            <v>2138400</v>
          </cell>
          <cell r="O45">
            <v>1871700</v>
          </cell>
          <cell r="P45">
            <v>1584700</v>
          </cell>
          <cell r="Q45">
            <v>919200</v>
          </cell>
          <cell r="R45">
            <v>316200</v>
          </cell>
          <cell r="S45">
            <v>49300</v>
          </cell>
          <cell r="W45">
            <v>1041776.1044985222</v>
          </cell>
          <cell r="X45">
            <v>1850424.3519179875</v>
          </cell>
          <cell r="Y45">
            <v>2274093.8560678493</v>
          </cell>
          <cell r="Z45">
            <v>2408573.9418123341</v>
          </cell>
          <cell r="AA45">
            <v>2475967.6809346224</v>
          </cell>
          <cell r="AB45">
            <v>2438269.1892132494</v>
          </cell>
          <cell r="AC45">
            <v>2291404.5230242172</v>
          </cell>
          <cell r="AD45">
            <v>2201040.7624381757</v>
          </cell>
          <cell r="AE45">
            <v>1975186.7207807209</v>
          </cell>
          <cell r="AF45">
            <v>1346965.9210522426</v>
          </cell>
          <cell r="AG45">
            <v>602704.87665587221</v>
          </cell>
          <cell r="AH45">
            <v>497656.89360862353</v>
          </cell>
          <cell r="AP45">
            <v>41.387950824618763</v>
          </cell>
          <cell r="AS45">
            <v>1041776.1044985222</v>
          </cell>
          <cell r="AT45">
            <v>1850424.3519179875</v>
          </cell>
          <cell r="AU45">
            <v>2274093.8560678493</v>
          </cell>
          <cell r="AV45">
            <v>2408573.9418123341</v>
          </cell>
          <cell r="AW45">
            <v>2475967.6809346224</v>
          </cell>
          <cell r="AX45">
            <v>2438269.1892132494</v>
          </cell>
          <cell r="AY45">
            <v>2291404.5230242172</v>
          </cell>
          <cell r="AZ45">
            <v>2201040.7624381757</v>
          </cell>
          <cell r="BA45">
            <v>2265981.0848187418</v>
          </cell>
          <cell r="BB45">
            <v>1853906.0052210197</v>
          </cell>
          <cell r="BC45">
            <v>1231516.8786712508</v>
          </cell>
          <cell r="BD45">
            <v>771676.01546973537</v>
          </cell>
          <cell r="BL45">
            <v>43.108663904637275</v>
          </cell>
        </row>
        <row r="46">
          <cell r="B46">
            <v>2611100</v>
          </cell>
          <cell r="C46">
            <v>2789600</v>
          </cell>
          <cell r="D46">
            <v>2953600</v>
          </cell>
          <cell r="E46">
            <v>3093500</v>
          </cell>
          <cell r="F46">
            <v>3156700</v>
          </cell>
          <cell r="G46">
            <v>3095700</v>
          </cell>
          <cell r="H46">
            <v>2915800</v>
          </cell>
          <cell r="I46">
            <v>2844100</v>
          </cell>
          <cell r="J46">
            <v>2951600</v>
          </cell>
          <cell r="K46">
            <v>2962900</v>
          </cell>
          <cell r="L46">
            <v>2766800</v>
          </cell>
          <cell r="M46">
            <v>2508200</v>
          </cell>
          <cell r="N46">
            <v>2164400</v>
          </cell>
          <cell r="O46">
            <v>1876500</v>
          </cell>
          <cell r="P46">
            <v>1558500</v>
          </cell>
          <cell r="Q46">
            <v>942700</v>
          </cell>
          <cell r="R46">
            <v>330700</v>
          </cell>
          <cell r="S46">
            <v>51500</v>
          </cell>
          <cell r="W46">
            <v>1048805.3618353223</v>
          </cell>
          <cell r="X46">
            <v>1853081.4805106325</v>
          </cell>
          <cell r="Y46">
            <v>2277641.1031814176</v>
          </cell>
          <cell r="Z46">
            <v>2422119.3319668602</v>
          </cell>
          <cell r="AA46">
            <v>2499564.1620794786</v>
          </cell>
          <cell r="AB46">
            <v>2477321.1884365939</v>
          </cell>
          <cell r="AC46">
            <v>2322872.1997823636</v>
          </cell>
          <cell r="AD46">
            <v>2195328.7857094212</v>
          </cell>
          <cell r="AE46">
            <v>1959980.2067763912</v>
          </cell>
          <cell r="AF46">
            <v>1362462.5588849136</v>
          </cell>
          <cell r="AG46">
            <v>607734.92209317652</v>
          </cell>
          <cell r="AH46">
            <v>502601.65197633131</v>
          </cell>
          <cell r="AP46">
            <v>41.388060149639422</v>
          </cell>
          <cell r="AS46">
            <v>1048805.3618353223</v>
          </cell>
          <cell r="AT46">
            <v>1853081.4805106325</v>
          </cell>
          <cell r="AU46">
            <v>2277641.1031814176</v>
          </cell>
          <cell r="AV46">
            <v>2422119.3319668602</v>
          </cell>
          <cell r="AW46">
            <v>2499564.1620794786</v>
          </cell>
          <cell r="AX46">
            <v>2477321.1884365939</v>
          </cell>
          <cell r="AY46">
            <v>2322872.1997823636</v>
          </cell>
          <cell r="AZ46">
            <v>2195328.7857094212</v>
          </cell>
          <cell r="BA46">
            <v>2248535.8110442087</v>
          </cell>
          <cell r="BB46">
            <v>1875234.9115353539</v>
          </cell>
          <cell r="BC46">
            <v>1241794.8540062017</v>
          </cell>
          <cell r="BD46">
            <v>779343.44956671831</v>
          </cell>
          <cell r="BL46">
            <v>43.111776332070839</v>
          </cell>
        </row>
        <row r="47">
          <cell r="B47">
            <v>2631700</v>
          </cell>
          <cell r="C47">
            <v>2795800</v>
          </cell>
          <cell r="D47">
            <v>2957100</v>
          </cell>
          <cell r="E47">
            <v>3108400</v>
          </cell>
          <cell r="F47">
            <v>3184800</v>
          </cell>
          <cell r="G47">
            <v>3140000</v>
          </cell>
          <cell r="H47">
            <v>2962000</v>
          </cell>
          <cell r="I47">
            <v>2849000</v>
          </cell>
          <cell r="J47">
            <v>2925500</v>
          </cell>
          <cell r="K47">
            <v>2989600</v>
          </cell>
          <cell r="L47">
            <v>2787100</v>
          </cell>
          <cell r="M47">
            <v>2557000</v>
          </cell>
          <cell r="N47">
            <v>2196300</v>
          </cell>
          <cell r="O47">
            <v>1882500</v>
          </cell>
          <cell r="P47">
            <v>1523800</v>
          </cell>
          <cell r="Q47">
            <v>970100</v>
          </cell>
          <cell r="R47">
            <v>344200</v>
          </cell>
          <cell r="S47">
            <v>54200</v>
          </cell>
          <cell r="W47">
            <v>1057079.8019003551</v>
          </cell>
          <cell r="X47">
            <v>1857200.029829232</v>
          </cell>
          <cell r="Y47">
            <v>2280340.0955504365</v>
          </cell>
          <cell r="Z47">
            <v>2433785.5928513943</v>
          </cell>
          <cell r="AA47">
            <v>2521814.5352395615</v>
          </cell>
          <cell r="AB47">
            <v>2512772.0811741785</v>
          </cell>
          <cell r="AC47">
            <v>2359677.4318387276</v>
          </cell>
          <cell r="AD47">
            <v>2199111.0405703532</v>
          </cell>
          <cell r="AE47">
            <v>1942648.7650509328</v>
          </cell>
          <cell r="AF47">
            <v>1374740.3105208876</v>
          </cell>
          <cell r="AG47">
            <v>612193.87066860357</v>
          </cell>
          <cell r="AH47">
            <v>507695.60563961638</v>
          </cell>
          <cell r="AP47">
            <v>41.387989118501991</v>
          </cell>
          <cell r="AS47">
            <v>1057079.8019003551</v>
          </cell>
          <cell r="AT47">
            <v>1857200.029829232</v>
          </cell>
          <cell r="AU47">
            <v>2280340.0955504365</v>
          </cell>
          <cell r="AV47">
            <v>2433785.5928513943</v>
          </cell>
          <cell r="AW47">
            <v>2521814.5352395615</v>
          </cell>
          <cell r="AX47">
            <v>2512772.0811741785</v>
          </cell>
          <cell r="AY47">
            <v>2359677.4318387276</v>
          </cell>
          <cell r="AZ47">
            <v>2199111.0405703532</v>
          </cell>
          <cell r="BA47">
            <v>2228652.7697553299</v>
          </cell>
          <cell r="BB47">
            <v>1892133.4812265327</v>
          </cell>
          <cell r="BC47">
            <v>1250905.8976437345</v>
          </cell>
          <cell r="BD47">
            <v>787242.22865800676</v>
          </cell>
          <cell r="BL47">
            <v>43.112715740237249</v>
          </cell>
        </row>
        <row r="48">
          <cell r="B48">
            <v>2655200</v>
          </cell>
          <cell r="C48">
            <v>2804600</v>
          </cell>
          <cell r="D48">
            <v>2960200</v>
          </cell>
          <cell r="E48">
            <v>3120900</v>
          </cell>
          <cell r="F48">
            <v>3210900</v>
          </cell>
          <cell r="G48">
            <v>3182000</v>
          </cell>
          <cell r="H48">
            <v>3007500</v>
          </cell>
          <cell r="I48">
            <v>2865500</v>
          </cell>
          <cell r="J48">
            <v>2901600</v>
          </cell>
          <cell r="K48">
            <v>2994000</v>
          </cell>
          <cell r="L48">
            <v>2818200</v>
          </cell>
          <cell r="M48">
            <v>2602100</v>
          </cell>
          <cell r="N48">
            <v>2237000</v>
          </cell>
          <cell r="O48">
            <v>1887400</v>
          </cell>
          <cell r="P48">
            <v>1495300</v>
          </cell>
          <cell r="Q48">
            <v>993200</v>
          </cell>
          <cell r="R48">
            <v>356100</v>
          </cell>
          <cell r="S48">
            <v>57400</v>
          </cell>
          <cell r="W48">
            <v>1066519.0903240577</v>
          </cell>
          <cell r="X48">
            <v>1863045.7127330515</v>
          </cell>
          <cell r="Y48">
            <v>2282730.6316487105</v>
          </cell>
          <cell r="Z48">
            <v>2443572.724465936</v>
          </cell>
          <cell r="AA48">
            <v>2542481.2519469694</v>
          </cell>
          <cell r="AB48">
            <v>2546382.4083745973</v>
          </cell>
          <cell r="AC48">
            <v>2395925.0088639339</v>
          </cell>
          <cell r="AD48">
            <v>2211847.2048979807</v>
          </cell>
          <cell r="AE48">
            <v>1926778.2111337502</v>
          </cell>
          <cell r="AF48">
            <v>1376763.6104159546</v>
          </cell>
          <cell r="AG48">
            <v>619025.06774721341</v>
          </cell>
          <cell r="AH48">
            <v>513045.32266674854</v>
          </cell>
          <cell r="AP48">
            <v>41.385081749329608</v>
          </cell>
          <cell r="AS48">
            <v>1066519.0903240577</v>
          </cell>
          <cell r="AT48">
            <v>1863045.7127330515</v>
          </cell>
          <cell r="AU48">
            <v>2282730.6316487105</v>
          </cell>
          <cell r="AV48">
            <v>2443572.724465936</v>
          </cell>
          <cell r="AW48">
            <v>2542481.2519469694</v>
          </cell>
          <cell r="AX48">
            <v>2546382.4083745973</v>
          </cell>
          <cell r="AY48">
            <v>2395925.0088639339</v>
          </cell>
          <cell r="AZ48">
            <v>2211847.2048979807</v>
          </cell>
          <cell r="BA48">
            <v>2210445.693632564</v>
          </cell>
          <cell r="BB48">
            <v>1894918.2642468021</v>
          </cell>
          <cell r="BC48">
            <v>1264864.1960243883</v>
          </cell>
          <cell r="BD48">
            <v>795537.5991681047</v>
          </cell>
          <cell r="BL48">
            <v>43.110771923402503</v>
          </cell>
        </row>
        <row r="49">
          <cell r="B49">
            <v>2681100</v>
          </cell>
          <cell r="C49">
            <v>2816600</v>
          </cell>
          <cell r="D49">
            <v>2963400</v>
          </cell>
          <cell r="E49">
            <v>3131100</v>
          </cell>
          <cell r="F49">
            <v>3234700</v>
          </cell>
          <cell r="G49">
            <v>3215700</v>
          </cell>
          <cell r="H49">
            <v>3065000</v>
          </cell>
          <cell r="I49">
            <v>2881400</v>
          </cell>
          <cell r="J49">
            <v>2880800</v>
          </cell>
          <cell r="K49">
            <v>2984000</v>
          </cell>
          <cell r="L49">
            <v>2857100</v>
          </cell>
          <cell r="M49">
            <v>2640100</v>
          </cell>
          <cell r="N49">
            <v>2280000</v>
          </cell>
          <cell r="O49">
            <v>1899100</v>
          </cell>
          <cell r="P49">
            <v>1481000</v>
          </cell>
          <cell r="Q49">
            <v>1005000</v>
          </cell>
          <cell r="R49">
            <v>368700</v>
          </cell>
          <cell r="S49">
            <v>60800</v>
          </cell>
          <cell r="W49">
            <v>1076922.3911825216</v>
          </cell>
          <cell r="X49">
            <v>1871017.0985109862</v>
          </cell>
          <cell r="Y49">
            <v>2285198.2818146716</v>
          </cell>
          <cell r="Z49">
            <v>2451559.0238634027</v>
          </cell>
          <cell r="AA49">
            <v>2561326.7637338014</v>
          </cell>
          <cell r="AB49">
            <v>2573350.6947235046</v>
          </cell>
          <cell r="AC49">
            <v>2441732.3864232614</v>
          </cell>
          <cell r="AD49">
            <v>2224120.2359773312</v>
          </cell>
          <cell r="AE49">
            <v>1912966.1809464116</v>
          </cell>
          <cell r="AF49">
            <v>1372165.2015635299</v>
          </cell>
          <cell r="AG49">
            <v>627569.55541145545</v>
          </cell>
          <cell r="AH49">
            <v>518704.0870918624</v>
          </cell>
          <cell r="AP49">
            <v>41.380065629014595</v>
          </cell>
          <cell r="AS49">
            <v>1076922.3911825216</v>
          </cell>
          <cell r="AT49">
            <v>1871017.0985109862</v>
          </cell>
          <cell r="AU49">
            <v>2285198.2818146716</v>
          </cell>
          <cell r="AV49">
            <v>2451559.0238634027</v>
          </cell>
          <cell r="AW49">
            <v>2561326.7637338014</v>
          </cell>
          <cell r="AX49">
            <v>2573350.6947235046</v>
          </cell>
          <cell r="AY49">
            <v>2441732.3864232614</v>
          </cell>
          <cell r="AZ49">
            <v>2224120.2359773312</v>
          </cell>
          <cell r="BA49">
            <v>2194600.20478932</v>
          </cell>
          <cell r="BB49">
            <v>1888589.2119280086</v>
          </cell>
          <cell r="BC49">
            <v>1282323.2894972961</v>
          </cell>
          <cell r="BD49">
            <v>804312.18430926395</v>
          </cell>
          <cell r="BL49">
            <v>43.107112839034691</v>
          </cell>
        </row>
        <row r="50">
          <cell r="B50">
            <v>2708900</v>
          </cell>
          <cell r="C50">
            <v>2831800</v>
          </cell>
          <cell r="D50">
            <v>2967600</v>
          </cell>
          <cell r="E50">
            <v>3139400</v>
          </cell>
          <cell r="F50">
            <v>3256200</v>
          </cell>
          <cell r="G50">
            <v>3248300</v>
          </cell>
          <cell r="H50">
            <v>3119000</v>
          </cell>
          <cell r="I50">
            <v>2912100</v>
          </cell>
          <cell r="J50">
            <v>2861400</v>
          </cell>
          <cell r="K50">
            <v>2967900</v>
          </cell>
          <cell r="L50">
            <v>2894900</v>
          </cell>
          <cell r="M50">
            <v>2669400</v>
          </cell>
          <cell r="N50">
            <v>2329300</v>
          </cell>
          <cell r="O50">
            <v>1913000</v>
          </cell>
          <cell r="P50">
            <v>1485900</v>
          </cell>
          <cell r="Q50">
            <v>998700</v>
          </cell>
          <cell r="R50">
            <v>381800</v>
          </cell>
          <cell r="S50">
            <v>63700</v>
          </cell>
          <cell r="W50">
            <v>1088088.868551838</v>
          </cell>
          <cell r="X50">
            <v>1881114.1871630372</v>
          </cell>
          <cell r="Y50">
            <v>2288437.0726574943</v>
          </cell>
          <cell r="Z50">
            <v>2458057.6792554585</v>
          </cell>
          <cell r="AA50">
            <v>2578351.0706000566</v>
          </cell>
          <cell r="AB50">
            <v>2599438.7105981158</v>
          </cell>
          <cell r="AC50">
            <v>2484751.4888268034</v>
          </cell>
          <cell r="AD50">
            <v>2247817.2205141895</v>
          </cell>
          <cell r="AE50">
            <v>1900083.8066370666</v>
          </cell>
          <cell r="AF50">
            <v>1364761.763311126</v>
          </cell>
          <cell r="AG50">
            <v>635872.42517259542</v>
          </cell>
          <cell r="AH50">
            <v>524410.80714769755</v>
          </cell>
          <cell r="AP50">
            <v>41.375479097209421</v>
          </cell>
          <cell r="AS50">
            <v>1088088.868551838</v>
          </cell>
          <cell r="AT50">
            <v>1881114.1871630372</v>
          </cell>
          <cell r="AU50">
            <v>2288437.0726574943</v>
          </cell>
          <cell r="AV50">
            <v>2458057.6792554585</v>
          </cell>
          <cell r="AW50">
            <v>2578351.0706000566</v>
          </cell>
          <cell r="AX50">
            <v>2599438.7105981158</v>
          </cell>
          <cell r="AY50">
            <v>2484751.4888268034</v>
          </cell>
          <cell r="AZ50">
            <v>2247817.2205141895</v>
          </cell>
          <cell r="BA50">
            <v>2179821.2392336014</v>
          </cell>
          <cell r="BB50">
            <v>1878399.4376947507</v>
          </cell>
          <cell r="BC50">
            <v>1299288.6810982192</v>
          </cell>
          <cell r="BD50">
            <v>813161.1303414501</v>
          </cell>
          <cell r="BL50">
            <v>43.102422850107494</v>
          </cell>
        </row>
        <row r="51">
          <cell r="B51">
            <v>2738000</v>
          </cell>
          <cell r="C51">
            <v>2850400</v>
          </cell>
          <cell r="D51">
            <v>2973300</v>
          </cell>
          <cell r="E51">
            <v>3146200</v>
          </cell>
          <cell r="F51">
            <v>3275300</v>
          </cell>
          <cell r="G51">
            <v>3279400</v>
          </cell>
          <cell r="H51">
            <v>3168600</v>
          </cell>
          <cell r="I51">
            <v>2952200</v>
          </cell>
          <cell r="J51">
            <v>2854900</v>
          </cell>
          <cell r="K51">
            <v>2946200</v>
          </cell>
          <cell r="L51">
            <v>2929400</v>
          </cell>
          <cell r="M51">
            <v>2693400</v>
          </cell>
          <cell r="N51">
            <v>2377300</v>
          </cell>
          <cell r="O51">
            <v>1940000</v>
          </cell>
          <cell r="P51">
            <v>1493200</v>
          </cell>
          <cell r="Q51">
            <v>982900</v>
          </cell>
          <cell r="R51">
            <v>392800</v>
          </cell>
          <cell r="S51">
            <v>66700</v>
          </cell>
          <cell r="W51">
            <v>1099777.5193233164</v>
          </cell>
          <cell r="X51">
            <v>1893469.8351188365</v>
          </cell>
          <cell r="Y51">
            <v>2292832.5745156109</v>
          </cell>
          <cell r="Z51">
            <v>2463381.8788537695</v>
          </cell>
          <cell r="AA51">
            <v>2593474.9897231022</v>
          </cell>
          <cell r="AB51">
            <v>2624326.3576441403</v>
          </cell>
          <cell r="AC51">
            <v>2524265.3310345011</v>
          </cell>
          <cell r="AD51">
            <v>2278769.9592740601</v>
          </cell>
          <cell r="AE51">
            <v>1895767.5472035231</v>
          </cell>
          <cell r="AF51">
            <v>1354783.2161013645</v>
          </cell>
          <cell r="AG51">
            <v>643450.44122442941</v>
          </cell>
          <cell r="AH51">
            <v>529978.98871478229</v>
          </cell>
          <cell r="AP51">
            <v>41.37368076665819</v>
          </cell>
          <cell r="AS51">
            <v>1099777.5193233164</v>
          </cell>
          <cell r="AT51">
            <v>1893469.8351188365</v>
          </cell>
          <cell r="AU51">
            <v>2292832.5745156109</v>
          </cell>
          <cell r="AV51">
            <v>2463381.8788537695</v>
          </cell>
          <cell r="AW51">
            <v>2593474.9897231022</v>
          </cell>
          <cell r="AX51">
            <v>2624326.3576441403</v>
          </cell>
          <cell r="AY51">
            <v>2524265.3310345011</v>
          </cell>
          <cell r="AZ51">
            <v>2278769.9592740601</v>
          </cell>
          <cell r="BA51">
            <v>2174869.523970088</v>
          </cell>
          <cell r="BB51">
            <v>1864665.3941629687</v>
          </cell>
          <cell r="BC51">
            <v>1314772.9670831889</v>
          </cell>
          <cell r="BD51">
            <v>821795.25602178113</v>
          </cell>
          <cell r="BL51">
            <v>43.098822174548268</v>
          </cell>
        </row>
        <row r="52">
          <cell r="B52">
            <v>2767700</v>
          </cell>
          <cell r="C52">
            <v>2872100</v>
          </cell>
          <cell r="D52">
            <v>2981200</v>
          </cell>
          <cell r="E52">
            <v>3151900</v>
          </cell>
          <cell r="F52">
            <v>3292000</v>
          </cell>
          <cell r="G52">
            <v>3308800</v>
          </cell>
          <cell r="H52">
            <v>3213700</v>
          </cell>
          <cell r="I52">
            <v>2998900</v>
          </cell>
          <cell r="J52">
            <v>2860600</v>
          </cell>
          <cell r="K52">
            <v>2921500</v>
          </cell>
          <cell r="L52">
            <v>2956700</v>
          </cell>
          <cell r="M52">
            <v>2714800</v>
          </cell>
          <cell r="N52">
            <v>2425800</v>
          </cell>
          <cell r="O52">
            <v>1972000</v>
          </cell>
          <cell r="P52">
            <v>1501200</v>
          </cell>
          <cell r="Q52">
            <v>964000</v>
          </cell>
          <cell r="R52">
            <v>405800</v>
          </cell>
          <cell r="S52">
            <v>69600</v>
          </cell>
          <cell r="W52">
            <v>1111707.1732034856</v>
          </cell>
          <cell r="X52">
            <v>1907884.7577339357</v>
          </cell>
          <cell r="Y52">
            <v>2298924.5858628256</v>
          </cell>
          <cell r="Z52">
            <v>2467844.8108700006</v>
          </cell>
          <cell r="AA52">
            <v>2606698.5211029379</v>
          </cell>
          <cell r="AB52">
            <v>2647853.5866844337</v>
          </cell>
          <cell r="AC52">
            <v>2560194.2480419036</v>
          </cell>
          <cell r="AD52">
            <v>2314817.1637649816</v>
          </cell>
          <cell r="AE52">
            <v>1899552.5747067844</v>
          </cell>
          <cell r="AF52">
            <v>1343425.1462358756</v>
          </cell>
          <cell r="AG52">
            <v>649446.95827414165</v>
          </cell>
          <cell r="AH52">
            <v>535675.05196379055</v>
          </cell>
          <cell r="AP52">
            <v>41.373740887775767</v>
          </cell>
          <cell r="AS52">
            <v>1111707.1732034856</v>
          </cell>
          <cell r="AT52">
            <v>1907884.7577339357</v>
          </cell>
          <cell r="AU52">
            <v>2298924.5858628256</v>
          </cell>
          <cell r="AV52">
            <v>2467844.8108700006</v>
          </cell>
          <cell r="AW52">
            <v>2606698.5211029379</v>
          </cell>
          <cell r="AX52">
            <v>2647853.5866844337</v>
          </cell>
          <cell r="AY52">
            <v>2560194.2480419036</v>
          </cell>
          <cell r="AZ52">
            <v>2314817.1637649816</v>
          </cell>
          <cell r="BA52">
            <v>2179211.7973550153</v>
          </cell>
          <cell r="BB52">
            <v>1849032.6349355485</v>
          </cell>
          <cell r="BC52">
            <v>1327025.749906078</v>
          </cell>
          <cell r="BD52">
            <v>830627.6774115169</v>
          </cell>
          <cell r="BL52">
            <v>43.095223818481351</v>
          </cell>
        </row>
        <row r="53">
          <cell r="B53">
            <v>2797600</v>
          </cell>
          <cell r="C53">
            <v>2896800</v>
          </cell>
          <cell r="D53">
            <v>2991800</v>
          </cell>
          <cell r="E53">
            <v>3157100</v>
          </cell>
          <cell r="F53">
            <v>3306400</v>
          </cell>
          <cell r="G53">
            <v>3336100</v>
          </cell>
          <cell r="H53">
            <v>3256600</v>
          </cell>
          <cell r="I53">
            <v>3045100</v>
          </cell>
          <cell r="J53">
            <v>2877800</v>
          </cell>
          <cell r="K53">
            <v>2898900</v>
          </cell>
          <cell r="L53">
            <v>2962400</v>
          </cell>
          <cell r="M53">
            <v>2746900</v>
          </cell>
          <cell r="N53">
            <v>2471000</v>
          </cell>
          <cell r="O53">
            <v>2011800</v>
          </cell>
          <cell r="P53">
            <v>1508700</v>
          </cell>
          <cell r="Q53">
            <v>950800</v>
          </cell>
          <cell r="R53">
            <v>416600</v>
          </cell>
          <cell r="S53">
            <v>72300</v>
          </cell>
          <cell r="W53">
            <v>1123717.161453218</v>
          </cell>
          <cell r="X53">
            <v>1924292.5267935186</v>
          </cell>
          <cell r="Y53">
            <v>2307098.6770375697</v>
          </cell>
          <cell r="Z53">
            <v>2471916.2576216497</v>
          </cell>
          <cell r="AA53">
            <v>2618100.8475621976</v>
          </cell>
          <cell r="AB53">
            <v>2669700.2993647056</v>
          </cell>
          <cell r="AC53">
            <v>2594370.5349513842</v>
          </cell>
          <cell r="AD53">
            <v>2350478.4238823387</v>
          </cell>
          <cell r="AE53">
            <v>1910974.061207853</v>
          </cell>
          <cell r="AF53">
            <v>1333032.7422293955</v>
          </cell>
          <cell r="AG53">
            <v>650698.9783174881</v>
          </cell>
          <cell r="AH53">
            <v>542330.22782722476</v>
          </cell>
          <cell r="AP53">
            <v>41.372649961626195</v>
          </cell>
          <cell r="AS53">
            <v>1123717.161453218</v>
          </cell>
          <cell r="AT53">
            <v>1924292.5267935186</v>
          </cell>
          <cell r="AU53">
            <v>2307098.6770375697</v>
          </cell>
          <cell r="AV53">
            <v>2471916.2576216497</v>
          </cell>
          <cell r="AW53">
            <v>2618100.8475621976</v>
          </cell>
          <cell r="AX53">
            <v>2669700.2993647056</v>
          </cell>
          <cell r="AY53">
            <v>2594370.5349513842</v>
          </cell>
          <cell r="AZ53">
            <v>2350478.4238823387</v>
          </cell>
          <cell r="BA53">
            <v>2192314.7977446211</v>
          </cell>
          <cell r="BB53">
            <v>1834728.9766950749</v>
          </cell>
          <cell r="BC53">
            <v>1329584.0232427251</v>
          </cell>
          <cell r="BD53">
            <v>840947.31662178796</v>
          </cell>
          <cell r="BL53">
            <v>43.087096824203435</v>
          </cell>
        </row>
        <row r="54">
          <cell r="B54">
            <v>2827100</v>
          </cell>
          <cell r="C54">
            <v>2923800</v>
          </cell>
          <cell r="D54">
            <v>3005500</v>
          </cell>
          <cell r="E54">
            <v>3162500</v>
          </cell>
          <cell r="F54">
            <v>3318600</v>
          </cell>
          <cell r="G54">
            <v>3361300</v>
          </cell>
          <cell r="H54">
            <v>3291300</v>
          </cell>
          <cell r="I54">
            <v>3103100</v>
          </cell>
          <cell r="J54">
            <v>2894500</v>
          </cell>
          <cell r="K54">
            <v>2879400</v>
          </cell>
          <cell r="L54">
            <v>2954000</v>
          </cell>
          <cell r="M54">
            <v>2786600</v>
          </cell>
          <cell r="N54">
            <v>2509600</v>
          </cell>
          <cell r="O54">
            <v>2054300</v>
          </cell>
          <cell r="P54">
            <v>1522800</v>
          </cell>
          <cell r="Q54">
            <v>947300</v>
          </cell>
          <cell r="R54">
            <v>422100</v>
          </cell>
          <cell r="S54">
            <v>75300</v>
          </cell>
          <cell r="W54">
            <v>1135566.4809638234</v>
          </cell>
          <cell r="X54">
            <v>1942228.1447938725</v>
          </cell>
          <cell r="Y54">
            <v>2317663.3043105872</v>
          </cell>
          <cell r="Z54">
            <v>2476144.2984791319</v>
          </cell>
          <cell r="AA54">
            <v>2627761.1519235144</v>
          </cell>
          <cell r="AB54">
            <v>2689866.4956849571</v>
          </cell>
          <cell r="AC54">
            <v>2622014.2914958824</v>
          </cell>
          <cell r="AD54">
            <v>2395247.9712158171</v>
          </cell>
          <cell r="AE54">
            <v>1922063.5277524951</v>
          </cell>
          <cell r="AF54">
            <v>1324065.8449671674</v>
          </cell>
          <cell r="AG54">
            <v>648853.8961483459</v>
          </cell>
          <cell r="AH54">
            <v>549784.66420268069</v>
          </cell>
          <cell r="AP54">
            <v>41.370479602260801</v>
          </cell>
          <cell r="AS54">
            <v>1135566.4809638234</v>
          </cell>
          <cell r="AT54">
            <v>1942228.1447938725</v>
          </cell>
          <cell r="AU54">
            <v>2317663.3043105872</v>
          </cell>
          <cell r="AV54">
            <v>2476144.2984791319</v>
          </cell>
          <cell r="AW54">
            <v>2627761.1519235144</v>
          </cell>
          <cell r="AX54">
            <v>2689866.4956849571</v>
          </cell>
          <cell r="AY54">
            <v>2622014.2914958824</v>
          </cell>
          <cell r="AZ54">
            <v>2395247.9712158171</v>
          </cell>
          <cell r="BA54">
            <v>2205036.8969601104</v>
          </cell>
          <cell r="BB54">
            <v>1822387.3246734273</v>
          </cell>
          <cell r="BC54">
            <v>1325813.9362202976</v>
          </cell>
          <cell r="BD54">
            <v>852506.30401583877</v>
          </cell>
          <cell r="BL54">
            <v>43.075688891106047</v>
          </cell>
        </row>
        <row r="55">
          <cell r="B55">
            <v>2855800</v>
          </cell>
          <cell r="C55">
            <v>2952700</v>
          </cell>
          <cell r="D55">
            <v>3022500</v>
          </cell>
          <cell r="E55">
            <v>3168900</v>
          </cell>
          <cell r="F55">
            <v>3328800</v>
          </cell>
          <cell r="G55">
            <v>3384300</v>
          </cell>
          <cell r="H55">
            <v>3324800</v>
          </cell>
          <cell r="I55">
            <v>3157600</v>
          </cell>
          <cell r="J55">
            <v>2925800</v>
          </cell>
          <cell r="K55">
            <v>2861200</v>
          </cell>
          <cell r="L55">
            <v>2939500</v>
          </cell>
          <cell r="M55">
            <v>2825200</v>
          </cell>
          <cell r="N55">
            <v>2539900</v>
          </cell>
          <cell r="O55">
            <v>2102400</v>
          </cell>
          <cell r="P55">
            <v>1538700</v>
          </cell>
          <cell r="Q55">
            <v>955000</v>
          </cell>
          <cell r="R55">
            <v>419200</v>
          </cell>
          <cell r="S55">
            <v>78300</v>
          </cell>
          <cell r="W55">
            <v>1147094.4629961753</v>
          </cell>
          <cell r="X55">
            <v>1961425.8988757327</v>
          </cell>
          <cell r="Y55">
            <v>2330772.6958172517</v>
          </cell>
          <cell r="Z55">
            <v>2481155.3098657778</v>
          </cell>
          <cell r="AA55">
            <v>2635837.7998321569</v>
          </cell>
          <cell r="AB55">
            <v>2708272.1510566152</v>
          </cell>
          <cell r="AC55">
            <v>2648702.0679869684</v>
          </cell>
          <cell r="AD55">
            <v>2437315.9079343444</v>
          </cell>
          <cell r="AE55">
            <v>1942847.9770247885</v>
          </cell>
          <cell r="AF55">
            <v>1315696.7408557544</v>
          </cell>
          <cell r="AG55">
            <v>645668.9328801838</v>
          </cell>
          <cell r="AH55">
            <v>557281.72780544462</v>
          </cell>
          <cell r="AS55">
            <v>1147094.4629961753</v>
          </cell>
          <cell r="AT55">
            <v>1961425.8988757327</v>
          </cell>
          <cell r="AU55">
            <v>2330772.6958172517</v>
          </cell>
          <cell r="AV55">
            <v>2481155.3098657778</v>
          </cell>
          <cell r="AW55">
            <v>2635837.7998321569</v>
          </cell>
          <cell r="AX55">
            <v>2708272.1510566152</v>
          </cell>
          <cell r="AY55">
            <v>2648702.0679869684</v>
          </cell>
          <cell r="AZ55">
            <v>2437315.9079343444</v>
          </cell>
          <cell r="BA55">
            <v>2228881.3104598001</v>
          </cell>
          <cell r="BB55">
            <v>1810868.449453223</v>
          </cell>
          <cell r="BC55">
            <v>1319306.0479077741</v>
          </cell>
          <cell r="BD55">
            <v>864131.38997969124</v>
          </cell>
        </row>
      </sheetData>
      <sheetData sheetId="20">
        <row r="4">
          <cell r="B4">
            <v>2164092</v>
          </cell>
          <cell r="C4">
            <v>1976914</v>
          </cell>
          <cell r="D4">
            <v>1643264</v>
          </cell>
          <cell r="E4">
            <v>1342744</v>
          </cell>
          <cell r="F4">
            <v>1286302</v>
          </cell>
          <cell r="G4">
            <v>1284154</v>
          </cell>
          <cell r="H4">
            <v>1252545</v>
          </cell>
          <cell r="I4">
            <v>1065664</v>
          </cell>
          <cell r="J4">
            <v>964984</v>
          </cell>
          <cell r="K4">
            <v>785693</v>
          </cell>
          <cell r="L4">
            <v>626521</v>
          </cell>
          <cell r="M4">
            <v>462065</v>
          </cell>
          <cell r="N4">
            <v>328583</v>
          </cell>
          <cell r="O4">
            <v>206174</v>
          </cell>
          <cell r="P4">
            <v>101117</v>
          </cell>
          <cell r="Q4">
            <v>37950</v>
          </cell>
          <cell r="R4" t="str">
            <v>n.a.</v>
          </cell>
          <cell r="S4" t="str">
            <v>n.a.</v>
          </cell>
          <cell r="T4" t="str">
            <v>n.a.</v>
          </cell>
        </row>
        <row r="5">
          <cell r="B5">
            <v>2221277</v>
          </cell>
          <cell r="C5">
            <v>1989767</v>
          </cell>
          <cell r="D5">
            <v>1751659</v>
          </cell>
          <cell r="E5">
            <v>1393880</v>
          </cell>
          <cell r="F5">
            <v>1277301</v>
          </cell>
          <cell r="G5">
            <v>1289466</v>
          </cell>
          <cell r="H5">
            <v>1251305</v>
          </cell>
          <cell r="I5">
            <v>1112092</v>
          </cell>
          <cell r="J5">
            <v>972171</v>
          </cell>
          <cell r="K5">
            <v>813135</v>
          </cell>
          <cell r="L5">
            <v>644955</v>
          </cell>
          <cell r="M5">
            <v>474403</v>
          </cell>
          <cell r="N5">
            <v>333623</v>
          </cell>
          <cell r="O5">
            <v>209849</v>
          </cell>
          <cell r="P5">
            <v>103943</v>
          </cell>
          <cell r="Q5">
            <v>40644</v>
          </cell>
          <cell r="R5" t="str">
            <v>n.a.</v>
          </cell>
          <cell r="S5" t="str">
            <v>n.a.</v>
          </cell>
          <cell r="T5" t="str">
            <v>n.a.</v>
          </cell>
        </row>
        <row r="6">
          <cell r="B6">
            <v>2272006</v>
          </cell>
          <cell r="C6">
            <v>2032693</v>
          </cell>
          <cell r="D6">
            <v>1836307</v>
          </cell>
          <cell r="E6">
            <v>1459832</v>
          </cell>
          <cell r="F6">
            <v>1276761</v>
          </cell>
          <cell r="G6">
            <v>1293059</v>
          </cell>
          <cell r="H6">
            <v>1257700</v>
          </cell>
          <cell r="I6">
            <v>1154402</v>
          </cell>
          <cell r="J6">
            <v>974800</v>
          </cell>
          <cell r="K6">
            <v>839901</v>
          </cell>
          <cell r="L6">
            <v>663096</v>
          </cell>
          <cell r="M6">
            <v>491321</v>
          </cell>
          <cell r="N6">
            <v>337537</v>
          </cell>
          <cell r="O6">
            <v>212819</v>
          </cell>
          <cell r="P6">
            <v>106936</v>
          </cell>
          <cell r="Q6">
            <v>43255</v>
          </cell>
          <cell r="R6" t="str">
            <v>n.a.</v>
          </cell>
          <cell r="S6" t="str">
            <v>n.a.</v>
          </cell>
          <cell r="T6" t="str">
            <v>n.a.</v>
          </cell>
        </row>
        <row r="7">
          <cell r="B7">
            <v>2314170</v>
          </cell>
          <cell r="C7">
            <v>2105895</v>
          </cell>
          <cell r="D7">
            <v>1916215</v>
          </cell>
          <cell r="E7">
            <v>1535174</v>
          </cell>
          <cell r="F7">
            <v>1294578</v>
          </cell>
          <cell r="G7">
            <v>1293677</v>
          </cell>
          <cell r="H7">
            <v>1258139</v>
          </cell>
          <cell r="I7">
            <v>1195412</v>
          </cell>
          <cell r="J7">
            <v>976014</v>
          </cell>
          <cell r="K7">
            <v>870896</v>
          </cell>
          <cell r="L7">
            <v>680893</v>
          </cell>
          <cell r="M7">
            <v>508690</v>
          </cell>
          <cell r="N7">
            <v>344161</v>
          </cell>
          <cell r="O7">
            <v>214792</v>
          </cell>
          <cell r="P7">
            <v>110021</v>
          </cell>
          <cell r="Q7">
            <v>45896</v>
          </cell>
          <cell r="R7" t="str">
            <v>n.a.</v>
          </cell>
          <cell r="S7" t="str">
            <v>n.a.</v>
          </cell>
          <cell r="T7" t="str">
            <v>n.a.</v>
          </cell>
        </row>
        <row r="8">
          <cell r="B8">
            <v>2347857</v>
          </cell>
          <cell r="C8">
            <v>2189679</v>
          </cell>
          <cell r="D8">
            <v>1997399</v>
          </cell>
          <cell r="E8">
            <v>1608522</v>
          </cell>
          <cell r="F8">
            <v>1319874</v>
          </cell>
          <cell r="G8">
            <v>1287904</v>
          </cell>
          <cell r="H8">
            <v>1264161</v>
          </cell>
          <cell r="I8">
            <v>1215258</v>
          </cell>
          <cell r="J8">
            <v>995601</v>
          </cell>
          <cell r="K8">
            <v>900085</v>
          </cell>
          <cell r="L8">
            <v>700846</v>
          </cell>
          <cell r="M8">
            <v>524328</v>
          </cell>
          <cell r="N8">
            <v>353919</v>
          </cell>
          <cell r="O8">
            <v>217620</v>
          </cell>
          <cell r="P8">
            <v>111517</v>
          </cell>
          <cell r="Q8">
            <v>48845</v>
          </cell>
          <cell r="R8" t="str">
            <v>n.a.</v>
          </cell>
          <cell r="S8" t="str">
            <v>n.a.</v>
          </cell>
          <cell r="T8" t="str">
            <v>n.a.</v>
          </cell>
        </row>
        <row r="9">
          <cell r="B9">
            <v>2389251</v>
          </cell>
          <cell r="C9">
            <v>2252144</v>
          </cell>
          <cell r="D9">
            <v>2062690</v>
          </cell>
          <cell r="E9">
            <v>1682190</v>
          </cell>
          <cell r="F9">
            <v>1354239</v>
          </cell>
          <cell r="G9">
            <v>1286062</v>
          </cell>
          <cell r="H9">
            <v>1266848</v>
          </cell>
          <cell r="I9">
            <v>1229164</v>
          </cell>
          <cell r="J9">
            <v>1030853</v>
          </cell>
          <cell r="K9">
            <v>913129</v>
          </cell>
          <cell r="L9">
            <v>728512</v>
          </cell>
          <cell r="M9">
            <v>539115</v>
          </cell>
          <cell r="N9">
            <v>366193</v>
          </cell>
          <cell r="O9">
            <v>222611</v>
          </cell>
          <cell r="P9">
            <v>113406</v>
          </cell>
          <cell r="Q9">
            <v>52752</v>
          </cell>
          <cell r="R9" t="str">
            <v>n.a.</v>
          </cell>
          <cell r="S9" t="str">
            <v>n.a.</v>
          </cell>
          <cell r="T9" t="str">
            <v>n.a.</v>
          </cell>
        </row>
        <row r="10">
          <cell r="B10">
            <v>2407177</v>
          </cell>
          <cell r="C10">
            <v>2299999</v>
          </cell>
          <cell r="D10">
            <v>2080757</v>
          </cell>
          <cell r="E10">
            <v>1794850</v>
          </cell>
          <cell r="F10">
            <v>1407184</v>
          </cell>
          <cell r="G10">
            <v>1280070</v>
          </cell>
          <cell r="H10">
            <v>1274327</v>
          </cell>
          <cell r="I10">
            <v>1226506</v>
          </cell>
          <cell r="J10">
            <v>1077075</v>
          </cell>
          <cell r="K10">
            <v>922419</v>
          </cell>
          <cell r="L10">
            <v>755074</v>
          </cell>
          <cell r="M10">
            <v>557289</v>
          </cell>
          <cell r="N10">
            <v>377126</v>
          </cell>
          <cell r="O10">
            <v>228807</v>
          </cell>
          <cell r="P10">
            <v>116341</v>
          </cell>
          <cell r="Q10">
            <v>54792</v>
          </cell>
          <cell r="R10" t="str">
            <v>n.a.</v>
          </cell>
          <cell r="S10" t="str">
            <v>n.a.</v>
          </cell>
          <cell r="T10" t="str">
            <v>n.a.</v>
          </cell>
        </row>
        <row r="11">
          <cell r="B11">
            <v>2423548</v>
          </cell>
          <cell r="C11">
            <v>2338857</v>
          </cell>
          <cell r="D11">
            <v>2108471</v>
          </cell>
          <cell r="E11">
            <v>1873956</v>
          </cell>
          <cell r="F11">
            <v>1475693</v>
          </cell>
          <cell r="G11">
            <v>1277375</v>
          </cell>
          <cell r="H11">
            <v>1279774</v>
          </cell>
          <cell r="I11">
            <v>1229735</v>
          </cell>
          <cell r="J11">
            <v>1119153</v>
          </cell>
          <cell r="K11">
            <v>927020</v>
          </cell>
          <cell r="L11">
            <v>778013</v>
          </cell>
          <cell r="M11">
            <v>575995</v>
          </cell>
          <cell r="N11">
            <v>391388</v>
          </cell>
          <cell r="O11">
            <v>233783</v>
          </cell>
          <cell r="P11">
            <v>119031</v>
          </cell>
          <cell r="Q11">
            <v>57251</v>
          </cell>
          <cell r="R11" t="str">
            <v>n.a.</v>
          </cell>
          <cell r="S11" t="str">
            <v>n.a.</v>
          </cell>
          <cell r="T11" t="str">
            <v>n.a.</v>
          </cell>
        </row>
        <row r="12">
          <cell r="B12">
            <v>2429491</v>
          </cell>
          <cell r="C12">
            <v>2375040</v>
          </cell>
          <cell r="D12">
            <v>2147541</v>
          </cell>
          <cell r="E12">
            <v>1943196</v>
          </cell>
          <cell r="F12">
            <v>1539105</v>
          </cell>
          <cell r="G12">
            <v>1297961</v>
          </cell>
          <cell r="H12">
            <v>1276236</v>
          </cell>
          <cell r="I12">
            <v>1230665</v>
          </cell>
          <cell r="J12">
            <v>1157545</v>
          </cell>
          <cell r="K12">
            <v>929190</v>
          </cell>
          <cell r="L12">
            <v>804851</v>
          </cell>
          <cell r="M12">
            <v>594844</v>
          </cell>
          <cell r="N12">
            <v>406690</v>
          </cell>
          <cell r="O12">
            <v>241518</v>
          </cell>
          <cell r="P12">
            <v>121734</v>
          </cell>
          <cell r="Q12">
            <v>60466</v>
          </cell>
          <cell r="R12" t="str">
            <v>n.a.</v>
          </cell>
          <cell r="S12" t="str">
            <v>n.a.</v>
          </cell>
          <cell r="T12" t="str">
            <v>n.a.</v>
          </cell>
        </row>
        <row r="13">
          <cell r="B13">
            <v>2420625</v>
          </cell>
          <cell r="C13">
            <v>2423888</v>
          </cell>
          <cell r="D13">
            <v>2205508</v>
          </cell>
          <cell r="E13">
            <v>2021093</v>
          </cell>
          <cell r="F13">
            <v>1601440</v>
          </cell>
          <cell r="G13">
            <v>1327519</v>
          </cell>
          <cell r="H13">
            <v>1267748</v>
          </cell>
          <cell r="I13">
            <v>1241241</v>
          </cell>
          <cell r="J13">
            <v>1175782</v>
          </cell>
          <cell r="K13">
            <v>952094</v>
          </cell>
          <cell r="L13">
            <v>831971</v>
          </cell>
          <cell r="M13">
            <v>615270</v>
          </cell>
          <cell r="N13">
            <v>420992</v>
          </cell>
          <cell r="O13">
            <v>249657</v>
          </cell>
          <cell r="P13">
            <v>125980</v>
          </cell>
          <cell r="Q13">
            <v>61878</v>
          </cell>
          <cell r="R13" t="str">
            <v>n.a.</v>
          </cell>
          <cell r="S13" t="str">
            <v>n.a.</v>
          </cell>
          <cell r="T13" t="str">
            <v>n.a.</v>
          </cell>
        </row>
        <row r="14">
          <cell r="B14">
            <v>2369682</v>
          </cell>
          <cell r="C14">
            <v>2476593</v>
          </cell>
          <cell r="D14">
            <v>2251012</v>
          </cell>
          <cell r="E14">
            <v>2083832</v>
          </cell>
          <cell r="F14">
            <v>1669813</v>
          </cell>
          <cell r="G14">
            <v>1368444</v>
          </cell>
          <cell r="H14">
            <v>1264673</v>
          </cell>
          <cell r="I14">
            <v>1250372</v>
          </cell>
          <cell r="J14">
            <v>1188272</v>
          </cell>
          <cell r="K14">
            <v>987571</v>
          </cell>
          <cell r="L14">
            <v>849200</v>
          </cell>
          <cell r="M14">
            <v>637881</v>
          </cell>
          <cell r="N14">
            <v>435853</v>
          </cell>
          <cell r="O14">
            <v>258648</v>
          </cell>
          <cell r="P14">
            <v>131965</v>
          </cell>
          <cell r="Q14">
            <v>63416</v>
          </cell>
          <cell r="R14" t="str">
            <v>n.a.</v>
          </cell>
          <cell r="S14" t="str">
            <v>n.a.</v>
          </cell>
          <cell r="T14" t="str">
            <v>n.a.</v>
          </cell>
        </row>
        <row r="15">
          <cell r="B15">
            <v>2293352</v>
          </cell>
          <cell r="C15">
            <v>2493838</v>
          </cell>
          <cell r="D15">
            <v>2321617</v>
          </cell>
          <cell r="E15">
            <v>2095059</v>
          </cell>
          <cell r="F15">
            <v>1786571</v>
          </cell>
          <cell r="G15">
            <v>1413223</v>
          </cell>
          <cell r="H15">
            <v>1261960</v>
          </cell>
          <cell r="I15">
            <v>1260497</v>
          </cell>
          <cell r="J15">
            <v>1192016</v>
          </cell>
          <cell r="K15">
            <v>1031826</v>
          </cell>
          <cell r="L15">
            <v>861059</v>
          </cell>
          <cell r="M15">
            <v>658526</v>
          </cell>
          <cell r="N15">
            <v>451962</v>
          </cell>
          <cell r="O15">
            <v>267620</v>
          </cell>
          <cell r="P15">
            <v>136234</v>
          </cell>
          <cell r="Q15">
            <v>66055</v>
          </cell>
          <cell r="R15" t="str">
            <v>n.a.</v>
          </cell>
          <cell r="S15" t="str">
            <v>n.a.</v>
          </cell>
          <cell r="T15" t="str">
            <v>n.a.</v>
          </cell>
        </row>
        <row r="16">
          <cell r="B16">
            <v>2191088</v>
          </cell>
          <cell r="C16">
            <v>2507305</v>
          </cell>
          <cell r="D16">
            <v>2377143</v>
          </cell>
          <cell r="E16">
            <v>2120412</v>
          </cell>
          <cell r="F16">
            <v>1871515</v>
          </cell>
          <cell r="G16">
            <v>1473239</v>
          </cell>
          <cell r="H16">
            <v>1264311</v>
          </cell>
          <cell r="I16">
            <v>1263658</v>
          </cell>
          <cell r="J16">
            <v>1202544</v>
          </cell>
          <cell r="K16">
            <v>1073265</v>
          </cell>
          <cell r="L16">
            <v>863128</v>
          </cell>
          <cell r="M16">
            <v>681776</v>
          </cell>
          <cell r="N16">
            <v>467537</v>
          </cell>
          <cell r="O16">
            <v>278579</v>
          </cell>
          <cell r="P16">
            <v>139454</v>
          </cell>
          <cell r="Q16">
            <v>68408</v>
          </cell>
          <cell r="R16" t="str">
            <v>n.a.</v>
          </cell>
          <cell r="S16" t="str">
            <v>n.a.</v>
          </cell>
          <cell r="T16" t="str">
            <v>n.a.</v>
          </cell>
        </row>
        <row r="17">
          <cell r="B17">
            <v>2091627</v>
          </cell>
          <cell r="C17">
            <v>2515313</v>
          </cell>
          <cell r="D17">
            <v>2413180</v>
          </cell>
          <cell r="E17">
            <v>2166352</v>
          </cell>
          <cell r="F17">
            <v>1943417</v>
          </cell>
          <cell r="G17">
            <v>1532700</v>
          </cell>
          <cell r="H17">
            <v>1284023</v>
          </cell>
          <cell r="I17">
            <v>1258896</v>
          </cell>
          <cell r="J17">
            <v>1207032</v>
          </cell>
          <cell r="K17">
            <v>1112677</v>
          </cell>
          <cell r="L17">
            <v>866060</v>
          </cell>
          <cell r="M17">
            <v>707566</v>
          </cell>
          <cell r="N17">
            <v>482949</v>
          </cell>
          <cell r="O17">
            <v>291624</v>
          </cell>
          <cell r="P17">
            <v>143750</v>
          </cell>
          <cell r="Q17">
            <v>71338</v>
          </cell>
          <cell r="R17" t="str">
            <v>n.a.</v>
          </cell>
          <cell r="S17" t="str">
            <v>n.a.</v>
          </cell>
          <cell r="T17" t="str">
            <v>n.a.</v>
          </cell>
        </row>
        <row r="18">
          <cell r="B18">
            <v>2016019</v>
          </cell>
          <cell r="C18">
            <v>2500958</v>
          </cell>
          <cell r="D18">
            <v>2440033</v>
          </cell>
          <cell r="E18">
            <v>2226396</v>
          </cell>
          <cell r="F18">
            <v>2013118</v>
          </cell>
          <cell r="G18">
            <v>1593549</v>
          </cell>
          <cell r="H18">
            <v>1303979</v>
          </cell>
          <cell r="I18">
            <v>1249349</v>
          </cell>
          <cell r="J18">
            <v>1218141</v>
          </cell>
          <cell r="K18">
            <v>1127564</v>
          </cell>
          <cell r="L18">
            <v>889777</v>
          </cell>
          <cell r="M18">
            <v>732504</v>
          </cell>
          <cell r="N18">
            <v>500069</v>
          </cell>
          <cell r="O18">
            <v>303091</v>
          </cell>
          <cell r="P18">
            <v>148719</v>
          </cell>
          <cell r="Q18">
            <v>74273</v>
          </cell>
          <cell r="R18" t="str">
            <v>n.a.</v>
          </cell>
          <cell r="S18" t="str">
            <v>n.a.</v>
          </cell>
          <cell r="T18" t="str">
            <v>n.a.</v>
          </cell>
        </row>
        <row r="19">
          <cell r="B19">
            <v>1987138</v>
          </cell>
          <cell r="C19">
            <v>2445325</v>
          </cell>
          <cell r="D19">
            <v>2478391</v>
          </cell>
          <cell r="E19">
            <v>2283411</v>
          </cell>
          <cell r="F19">
            <v>2069972</v>
          </cell>
          <cell r="G19">
            <v>1666039</v>
          </cell>
          <cell r="H19">
            <v>1336120</v>
          </cell>
          <cell r="I19">
            <v>1245273</v>
          </cell>
          <cell r="J19">
            <v>1227384</v>
          </cell>
          <cell r="K19">
            <v>1139067</v>
          </cell>
          <cell r="L19">
            <v>925567</v>
          </cell>
          <cell r="M19">
            <v>747837</v>
          </cell>
          <cell r="N19">
            <v>517730</v>
          </cell>
          <cell r="O19">
            <v>314054</v>
          </cell>
          <cell r="P19">
            <v>154542</v>
          </cell>
          <cell r="Q19">
            <v>76833</v>
          </cell>
          <cell r="R19" t="str">
            <v>n.a.</v>
          </cell>
          <cell r="S19" t="str">
            <v>n.a.</v>
          </cell>
          <cell r="T19" t="str">
            <v>n.a.</v>
          </cell>
        </row>
        <row r="20">
          <cell r="B20">
            <v>1958061</v>
          </cell>
          <cell r="C20">
            <v>2362542</v>
          </cell>
          <cell r="D20">
            <v>2515897</v>
          </cell>
          <cell r="E20">
            <v>2354554</v>
          </cell>
          <cell r="F20">
            <v>2093329</v>
          </cell>
          <cell r="G20">
            <v>1781731</v>
          </cell>
          <cell r="H20">
            <v>1388462</v>
          </cell>
          <cell r="I20">
            <v>1241635</v>
          </cell>
          <cell r="J20">
            <v>1236977</v>
          </cell>
          <cell r="K20">
            <v>1148849</v>
          </cell>
          <cell r="L20">
            <v>969532</v>
          </cell>
          <cell r="M20">
            <v>761744</v>
          </cell>
          <cell r="N20">
            <v>538253</v>
          </cell>
          <cell r="O20">
            <v>327668</v>
          </cell>
          <cell r="P20">
            <v>162001</v>
          </cell>
          <cell r="Q20">
            <v>80096</v>
          </cell>
          <cell r="R20" t="str">
            <v>n.a.</v>
          </cell>
          <cell r="S20" t="str">
            <v>n.a.</v>
          </cell>
          <cell r="T20" t="str">
            <v>n.a.</v>
          </cell>
        </row>
        <row r="21">
          <cell r="B21">
            <v>1944994</v>
          </cell>
          <cell r="C21">
            <v>2255935</v>
          </cell>
          <cell r="D21">
            <v>2548739</v>
          </cell>
          <cell r="E21">
            <v>2415978</v>
          </cell>
          <cell r="F21">
            <v>2139397</v>
          </cell>
          <cell r="G21">
            <v>1872614</v>
          </cell>
          <cell r="H21">
            <v>1459399</v>
          </cell>
          <cell r="I21">
            <v>1246448</v>
          </cell>
          <cell r="J21">
            <v>1241532</v>
          </cell>
          <cell r="K21">
            <v>1163172</v>
          </cell>
          <cell r="L21">
            <v>1009908</v>
          </cell>
          <cell r="M21">
            <v>767140</v>
          </cell>
          <cell r="N21">
            <v>559790</v>
          </cell>
          <cell r="O21">
            <v>340048</v>
          </cell>
          <cell r="P21">
            <v>169637</v>
          </cell>
          <cell r="Q21">
            <v>82213</v>
          </cell>
          <cell r="R21" t="str">
            <v>n.a.</v>
          </cell>
          <cell r="S21" t="str">
            <v>n.a.</v>
          </cell>
          <cell r="T21" t="str">
            <v>n.a.</v>
          </cell>
        </row>
        <row r="22">
          <cell r="B22">
            <v>1939950</v>
          </cell>
          <cell r="C22">
            <v>2183176</v>
          </cell>
          <cell r="D22">
            <v>2591696</v>
          </cell>
          <cell r="E22">
            <v>2484325</v>
          </cell>
          <cell r="F22">
            <v>2213597</v>
          </cell>
          <cell r="G22">
            <v>1965428</v>
          </cell>
          <cell r="H22">
            <v>1530584</v>
          </cell>
          <cell r="I22">
            <v>1272970</v>
          </cell>
          <cell r="J22">
            <v>1241336</v>
          </cell>
          <cell r="K22">
            <v>1171165</v>
          </cell>
          <cell r="L22">
            <v>1051651</v>
          </cell>
          <cell r="M22">
            <v>774020</v>
          </cell>
          <cell r="N22">
            <v>584692</v>
          </cell>
          <cell r="O22">
            <v>353506</v>
          </cell>
          <cell r="P22">
            <v>178435</v>
          </cell>
          <cell r="Q22">
            <v>85485</v>
          </cell>
          <cell r="R22" t="str">
            <v>n.a.</v>
          </cell>
          <cell r="S22" t="str">
            <v>n.a.</v>
          </cell>
          <cell r="T22" t="str">
            <v>n.a.</v>
          </cell>
        </row>
        <row r="23">
          <cell r="B23">
            <v>1938489</v>
          </cell>
          <cell r="C23">
            <v>2120451</v>
          </cell>
          <cell r="D23">
            <v>2583238</v>
          </cell>
          <cell r="E23">
            <v>2533392</v>
          </cell>
          <cell r="F23">
            <v>2287613</v>
          </cell>
          <cell r="G23">
            <v>2054776</v>
          </cell>
          <cell r="H23">
            <v>1598554</v>
          </cell>
          <cell r="I23">
            <v>1300800</v>
          </cell>
          <cell r="J23">
            <v>1237155</v>
          </cell>
          <cell r="K23">
            <v>1182798</v>
          </cell>
          <cell r="L23">
            <v>1072184</v>
          </cell>
          <cell r="M23">
            <v>799619</v>
          </cell>
          <cell r="N23">
            <v>609216</v>
          </cell>
          <cell r="O23">
            <v>367289</v>
          </cell>
          <cell r="P23">
            <v>186276</v>
          </cell>
          <cell r="Q23">
            <v>89576</v>
          </cell>
          <cell r="R23" t="str">
            <v>n.a.</v>
          </cell>
          <cell r="S23" t="str">
            <v>n.a.</v>
          </cell>
          <cell r="T23" t="str">
            <v>n.a.</v>
          </cell>
        </row>
        <row r="24">
          <cell r="B24">
            <v>1927520</v>
          </cell>
          <cell r="C24">
            <v>2085828</v>
          </cell>
          <cell r="D24">
            <v>2508203</v>
          </cell>
          <cell r="E24">
            <v>2585279</v>
          </cell>
          <cell r="F24">
            <v>2347683</v>
          </cell>
          <cell r="G24">
            <v>2131364</v>
          </cell>
          <cell r="H24">
            <v>1673878</v>
          </cell>
          <cell r="I24">
            <v>1342968</v>
          </cell>
          <cell r="J24">
            <v>1235392</v>
          </cell>
          <cell r="K24">
            <v>1191257</v>
          </cell>
          <cell r="L24">
            <v>1086077</v>
          </cell>
          <cell r="M24">
            <v>834625</v>
          </cell>
          <cell r="N24">
            <v>622563</v>
          </cell>
          <cell r="O24">
            <v>382053</v>
          </cell>
          <cell r="P24">
            <v>192155</v>
          </cell>
          <cell r="Q24">
            <v>95015</v>
          </cell>
          <cell r="R24" t="str">
            <v>n.a.</v>
          </cell>
          <cell r="S24" t="str">
            <v>n.a.</v>
          </cell>
          <cell r="T24" t="str">
            <v>n.a.</v>
          </cell>
        </row>
        <row r="25">
          <cell r="B25">
            <v>1926856</v>
          </cell>
          <cell r="C25">
            <v>2067749</v>
          </cell>
          <cell r="D25">
            <v>2431959</v>
          </cell>
          <cell r="E25">
            <v>2604351</v>
          </cell>
          <cell r="F25">
            <v>2412366</v>
          </cell>
          <cell r="G25">
            <v>2146668</v>
          </cell>
          <cell r="H25">
            <v>1790492</v>
          </cell>
          <cell r="I25">
            <v>1392583</v>
          </cell>
          <cell r="J25">
            <v>1231761</v>
          </cell>
          <cell r="K25">
            <v>1202832</v>
          </cell>
          <cell r="L25">
            <v>1089479</v>
          </cell>
          <cell r="M25">
            <v>873963</v>
          </cell>
          <cell r="N25">
            <v>632467</v>
          </cell>
          <cell r="O25">
            <v>397410</v>
          </cell>
          <cell r="P25">
            <v>199202</v>
          </cell>
          <cell r="Q25">
            <v>98703</v>
          </cell>
          <cell r="R25" t="str">
            <v>n.a.</v>
          </cell>
          <cell r="S25" t="str">
            <v>n.a.</v>
          </cell>
          <cell r="T25" t="str">
            <v>n.a.</v>
          </cell>
        </row>
        <row r="26">
          <cell r="B26">
            <v>1932135</v>
          </cell>
          <cell r="C26">
            <v>2045459</v>
          </cell>
          <cell r="D26">
            <v>2336877</v>
          </cell>
          <cell r="E26">
            <v>2626757</v>
          </cell>
          <cell r="F26">
            <v>2477720</v>
          </cell>
          <cell r="G26">
            <v>2181938</v>
          </cell>
          <cell r="H26">
            <v>1885672</v>
          </cell>
          <cell r="I26">
            <v>1457171</v>
          </cell>
          <cell r="J26">
            <v>1240028</v>
          </cell>
          <cell r="K26">
            <v>1208807</v>
          </cell>
          <cell r="L26">
            <v>1098424</v>
          </cell>
          <cell r="M26">
            <v>908621</v>
          </cell>
          <cell r="N26">
            <v>636933</v>
          </cell>
          <cell r="O26">
            <v>413158</v>
          </cell>
          <cell r="P26">
            <v>206595</v>
          </cell>
          <cell r="Q26">
            <v>102413</v>
          </cell>
          <cell r="R26" t="str">
            <v>n.a.</v>
          </cell>
          <cell r="S26" t="str">
            <v>n.a.</v>
          </cell>
          <cell r="T26" t="str">
            <v>n.a.</v>
          </cell>
        </row>
        <row r="27">
          <cell r="B27">
            <v>1956819</v>
          </cell>
          <cell r="C27">
            <v>2024094</v>
          </cell>
          <cell r="D27">
            <v>2248968</v>
          </cell>
          <cell r="E27">
            <v>2639979</v>
          </cell>
          <cell r="F27">
            <v>2525883</v>
          </cell>
          <cell r="G27">
            <v>2238523</v>
          </cell>
          <cell r="H27">
            <v>1973402</v>
          </cell>
          <cell r="I27">
            <v>1520513</v>
          </cell>
          <cell r="J27">
            <v>1266556</v>
          </cell>
          <cell r="K27">
            <v>1210459</v>
          </cell>
          <cell r="L27">
            <v>1102407</v>
          </cell>
          <cell r="M27">
            <v>941749</v>
          </cell>
          <cell r="N27">
            <v>640148</v>
          </cell>
          <cell r="O27">
            <v>430370</v>
          </cell>
          <cell r="P27">
            <v>214083</v>
          </cell>
          <cell r="Q27">
            <v>105731</v>
          </cell>
          <cell r="R27" t="str">
            <v>n.a.</v>
          </cell>
          <cell r="S27" t="str">
            <v>n.a.</v>
          </cell>
          <cell r="T27" t="str">
            <v>n.a.</v>
          </cell>
        </row>
        <row r="28">
          <cell r="B28">
            <v>1981185</v>
          </cell>
          <cell r="C28">
            <v>2008487</v>
          </cell>
          <cell r="D28">
            <v>2180669</v>
          </cell>
          <cell r="E28">
            <v>2628903</v>
          </cell>
          <cell r="F28">
            <v>2570724</v>
          </cell>
          <cell r="G28">
            <v>2307182</v>
          </cell>
          <cell r="H28">
            <v>2060120</v>
          </cell>
          <cell r="I28">
            <v>1583064</v>
          </cell>
          <cell r="J28">
            <v>1292804</v>
          </cell>
          <cell r="K28">
            <v>1208185</v>
          </cell>
          <cell r="L28">
            <v>1111958</v>
          </cell>
          <cell r="M28">
            <v>956520</v>
          </cell>
          <cell r="N28">
            <v>659681</v>
          </cell>
          <cell r="O28">
            <v>447593</v>
          </cell>
          <cell r="P28">
            <v>222068</v>
          </cell>
          <cell r="Q28">
            <v>108660</v>
          </cell>
          <cell r="R28" t="str">
            <v>n.a.</v>
          </cell>
          <cell r="S28" t="str">
            <v>n.a.</v>
          </cell>
          <cell r="T28" t="str">
            <v>n.a.</v>
          </cell>
        </row>
        <row r="29">
          <cell r="B29">
            <v>2009895</v>
          </cell>
          <cell r="C29">
            <v>2000974</v>
          </cell>
          <cell r="D29">
            <v>2151473</v>
          </cell>
          <cell r="E29">
            <v>2571662</v>
          </cell>
          <cell r="F29">
            <v>2619522</v>
          </cell>
          <cell r="G29">
            <v>2371294</v>
          </cell>
          <cell r="H29">
            <v>2129529</v>
          </cell>
          <cell r="I29">
            <v>1654563</v>
          </cell>
          <cell r="J29">
            <v>1329678</v>
          </cell>
          <cell r="K29">
            <v>1206559</v>
          </cell>
          <cell r="L29">
            <v>1122615</v>
          </cell>
          <cell r="M29">
            <v>966530</v>
          </cell>
          <cell r="N29">
            <v>689070</v>
          </cell>
          <cell r="O29">
            <v>457283</v>
          </cell>
          <cell r="P29">
            <v>231968</v>
          </cell>
          <cell r="Q29">
            <v>111811</v>
          </cell>
          <cell r="R29" t="str">
            <v>n.a.</v>
          </cell>
          <cell r="S29" t="str">
            <v>n.a.</v>
          </cell>
          <cell r="T29" t="str">
            <v>n.a.</v>
          </cell>
        </row>
        <row r="30">
          <cell r="B30">
            <v>2028099</v>
          </cell>
          <cell r="C30">
            <v>2007142</v>
          </cell>
          <cell r="D30">
            <v>2129704</v>
          </cell>
          <cell r="E30">
            <v>2502061</v>
          </cell>
          <cell r="F30">
            <v>2651877</v>
          </cell>
          <cell r="G30">
            <v>2446195</v>
          </cell>
          <cell r="H30">
            <v>2153531</v>
          </cell>
          <cell r="I30">
            <v>1775006</v>
          </cell>
          <cell r="J30">
            <v>1375702</v>
          </cell>
          <cell r="K30">
            <v>1204344</v>
          </cell>
          <cell r="L30">
            <v>1136527</v>
          </cell>
          <cell r="M30">
            <v>973108</v>
          </cell>
          <cell r="N30">
            <v>723992</v>
          </cell>
          <cell r="O30">
            <v>465350</v>
          </cell>
          <cell r="P30">
            <v>240582</v>
          </cell>
          <cell r="Q30">
            <v>114997</v>
          </cell>
          <cell r="R30" t="str">
            <v>n.a.</v>
          </cell>
          <cell r="S30" t="str">
            <v>n.a.</v>
          </cell>
          <cell r="T30" t="str">
            <v>n.a.</v>
          </cell>
        </row>
        <row r="31">
          <cell r="B31">
            <v>2052582</v>
          </cell>
          <cell r="C31">
            <v>2012718</v>
          </cell>
          <cell r="D31">
            <v>2105505</v>
          </cell>
          <cell r="E31">
            <v>2402799</v>
          </cell>
          <cell r="F31">
            <v>2678549</v>
          </cell>
          <cell r="G31">
            <v>2510242</v>
          </cell>
          <cell r="H31">
            <v>2191259</v>
          </cell>
          <cell r="I31">
            <v>1872256</v>
          </cell>
          <cell r="J31">
            <v>1435279</v>
          </cell>
          <cell r="K31">
            <v>1211111</v>
          </cell>
          <cell r="L31">
            <v>1143482</v>
          </cell>
          <cell r="M31">
            <v>984685</v>
          </cell>
          <cell r="N31">
            <v>756835</v>
          </cell>
          <cell r="O31">
            <v>469603</v>
          </cell>
          <cell r="P31">
            <v>250859</v>
          </cell>
          <cell r="Q31">
            <v>119009</v>
          </cell>
          <cell r="R31" t="str">
            <v>n.a.</v>
          </cell>
          <cell r="S31" t="str">
            <v>n.a.</v>
          </cell>
          <cell r="T31" t="str">
            <v>n.a.</v>
          </cell>
        </row>
        <row r="32">
          <cell r="B32">
            <v>2074868</v>
          </cell>
          <cell r="C32">
            <v>2038457</v>
          </cell>
          <cell r="D32">
            <v>2084639</v>
          </cell>
          <cell r="E32">
            <v>2314101</v>
          </cell>
          <cell r="F32">
            <v>2695224</v>
          </cell>
          <cell r="G32">
            <v>2556101</v>
          </cell>
          <cell r="H32">
            <v>2248281</v>
          </cell>
          <cell r="I32">
            <v>1958043</v>
          </cell>
          <cell r="J32">
            <v>1494986</v>
          </cell>
          <cell r="K32">
            <v>1231549</v>
          </cell>
          <cell r="L32">
            <v>1144617</v>
          </cell>
          <cell r="M32">
            <v>991761</v>
          </cell>
          <cell r="N32">
            <v>787946</v>
          </cell>
          <cell r="O32">
            <v>475457</v>
          </cell>
          <cell r="P32">
            <v>262842</v>
          </cell>
          <cell r="Q32">
            <v>123437</v>
          </cell>
          <cell r="R32" t="str">
            <v>n.a.</v>
          </cell>
          <cell r="S32" t="str">
            <v>n.a.</v>
          </cell>
          <cell r="T32" t="str">
            <v>n.a.</v>
          </cell>
        </row>
        <row r="33">
          <cell r="B33">
            <v>2095855</v>
          </cell>
          <cell r="C33">
            <v>2068279</v>
          </cell>
          <cell r="D33">
            <v>2074119</v>
          </cell>
          <cell r="E33">
            <v>2253579</v>
          </cell>
          <cell r="F33">
            <v>2688184</v>
          </cell>
          <cell r="G33">
            <v>2600794</v>
          </cell>
          <cell r="H33">
            <v>2315751</v>
          </cell>
          <cell r="I33">
            <v>2044615</v>
          </cell>
          <cell r="J33">
            <v>1555924</v>
          </cell>
          <cell r="K33">
            <v>1253163</v>
          </cell>
          <cell r="L33">
            <v>1141928</v>
          </cell>
          <cell r="M33">
            <v>1005023</v>
          </cell>
          <cell r="N33">
            <v>805021</v>
          </cell>
          <cell r="O33">
            <v>495320</v>
          </cell>
          <cell r="P33">
            <v>276303</v>
          </cell>
          <cell r="Q33">
            <v>128364</v>
          </cell>
          <cell r="R33" t="str">
            <v>n.a.</v>
          </cell>
          <cell r="S33" t="str">
            <v>n.a.</v>
          </cell>
          <cell r="T33" t="str">
            <v>n.a.</v>
          </cell>
        </row>
        <row r="34">
          <cell r="B34">
            <v>2115526</v>
          </cell>
          <cell r="C34">
            <v>2108010</v>
          </cell>
          <cell r="D34">
            <v>2072132</v>
          </cell>
          <cell r="E34">
            <v>2239805</v>
          </cell>
          <cell r="F34">
            <v>2638184</v>
          </cell>
          <cell r="G34">
            <v>2655497</v>
          </cell>
          <cell r="H34">
            <v>2379101</v>
          </cell>
          <cell r="I34">
            <v>2117147</v>
          </cell>
          <cell r="J34">
            <v>1628393</v>
          </cell>
          <cell r="K34">
            <v>1288606</v>
          </cell>
          <cell r="L34">
            <v>1141838</v>
          </cell>
          <cell r="M34">
            <v>1019391</v>
          </cell>
          <cell r="N34">
            <v>818921</v>
          </cell>
          <cell r="O34">
            <v>523144</v>
          </cell>
          <cell r="P34">
            <v>284999</v>
          </cell>
          <cell r="Q34">
            <v>134005</v>
          </cell>
          <cell r="R34">
            <v>105745</v>
          </cell>
          <cell r="S34">
            <v>24885</v>
          </cell>
          <cell r="T34">
            <v>3375</v>
          </cell>
        </row>
        <row r="35">
          <cell r="B35">
            <v>2126375</v>
          </cell>
          <cell r="C35">
            <v>2139351</v>
          </cell>
          <cell r="D35">
            <v>2084362</v>
          </cell>
          <cell r="E35">
            <v>2230278</v>
          </cell>
          <cell r="F35">
            <v>2576582</v>
          </cell>
          <cell r="G35">
            <v>2690486</v>
          </cell>
          <cell r="H35">
            <v>2455503</v>
          </cell>
          <cell r="I35">
            <v>2141175</v>
          </cell>
          <cell r="J35">
            <v>1749529</v>
          </cell>
          <cell r="K35">
            <v>1338722</v>
          </cell>
          <cell r="L35">
            <v>1141090</v>
          </cell>
          <cell r="M35">
            <v>1033115</v>
          </cell>
          <cell r="N35">
            <v>828954</v>
          </cell>
          <cell r="O35">
            <v>554269</v>
          </cell>
          <cell r="P35">
            <v>292666</v>
          </cell>
          <cell r="Q35">
            <v>141216</v>
          </cell>
          <cell r="R35">
            <v>111314</v>
          </cell>
          <cell r="S35">
            <v>26309</v>
          </cell>
          <cell r="T35">
            <v>3593</v>
          </cell>
        </row>
        <row r="36">
          <cell r="B36">
            <v>2128568</v>
          </cell>
          <cell r="C36">
            <v>2174451</v>
          </cell>
          <cell r="D36">
            <v>2097575</v>
          </cell>
          <cell r="E36">
            <v>2214294</v>
          </cell>
          <cell r="F36">
            <v>2488693</v>
          </cell>
          <cell r="G36">
            <v>2724907</v>
          </cell>
          <cell r="H36">
            <v>2523131</v>
          </cell>
          <cell r="I36">
            <v>2179111</v>
          </cell>
          <cell r="J36">
            <v>1847489</v>
          </cell>
          <cell r="K36">
            <v>1401400</v>
          </cell>
          <cell r="L36">
            <v>1149811</v>
          </cell>
          <cell r="M36">
            <v>1040533</v>
          </cell>
          <cell r="N36">
            <v>842387</v>
          </cell>
          <cell r="O36">
            <v>583356</v>
          </cell>
          <cell r="P36">
            <v>298457</v>
          </cell>
          <cell r="Q36">
            <v>149781</v>
          </cell>
          <cell r="R36">
            <v>118227</v>
          </cell>
          <cell r="S36">
            <v>27785</v>
          </cell>
          <cell r="T36">
            <v>3769</v>
          </cell>
        </row>
        <row r="37">
          <cell r="B37">
            <v>2143698</v>
          </cell>
          <cell r="C37">
            <v>2207572</v>
          </cell>
          <cell r="D37">
            <v>2123809</v>
          </cell>
          <cell r="E37">
            <v>2195058</v>
          </cell>
          <cell r="F37">
            <v>2406866</v>
          </cell>
          <cell r="G37">
            <v>2754167</v>
          </cell>
          <cell r="H37">
            <v>2574371</v>
          </cell>
          <cell r="I37">
            <v>2240146</v>
          </cell>
          <cell r="J37">
            <v>1932251</v>
          </cell>
          <cell r="K37">
            <v>1466632</v>
          </cell>
          <cell r="L37">
            <v>1172314</v>
          </cell>
          <cell r="M37">
            <v>1043417</v>
          </cell>
          <cell r="N37">
            <v>851258</v>
          </cell>
          <cell r="O37">
            <v>610959</v>
          </cell>
          <cell r="P37">
            <v>305130</v>
          </cell>
          <cell r="Q37">
            <v>158368</v>
          </cell>
          <cell r="R37">
            <v>125506</v>
          </cell>
          <cell r="S37">
            <v>28830</v>
          </cell>
          <cell r="T37">
            <v>4032</v>
          </cell>
        </row>
        <row r="38">
          <cell r="B38">
            <v>2176081</v>
          </cell>
          <cell r="C38">
            <v>2232016</v>
          </cell>
          <cell r="D38">
            <v>2150026</v>
          </cell>
          <cell r="E38">
            <v>2182694</v>
          </cell>
          <cell r="F38">
            <v>2346400</v>
          </cell>
          <cell r="G38">
            <v>2759841</v>
          </cell>
          <cell r="H38">
            <v>2620004</v>
          </cell>
          <cell r="I38">
            <v>2312891</v>
          </cell>
          <cell r="J38">
            <v>2015746</v>
          </cell>
          <cell r="K38">
            <v>1531066</v>
          </cell>
          <cell r="L38">
            <v>1194736</v>
          </cell>
          <cell r="M38">
            <v>1043452</v>
          </cell>
          <cell r="N38">
            <v>863528</v>
          </cell>
          <cell r="O38">
            <v>628660</v>
          </cell>
          <cell r="P38">
            <v>321292</v>
          </cell>
          <cell r="Q38">
            <v>168171</v>
          </cell>
          <cell r="R38">
            <v>133360</v>
          </cell>
          <cell r="S38">
            <v>30620</v>
          </cell>
          <cell r="T38">
            <v>4191</v>
          </cell>
        </row>
        <row r="39">
          <cell r="B39">
            <v>2211631</v>
          </cell>
          <cell r="C39">
            <v>2251729</v>
          </cell>
          <cell r="D39">
            <v>2184732</v>
          </cell>
          <cell r="E39">
            <v>2171163</v>
          </cell>
          <cell r="F39">
            <v>2322944</v>
          </cell>
          <cell r="G39">
            <v>2715085</v>
          </cell>
          <cell r="H39">
            <v>2670805</v>
          </cell>
          <cell r="I39">
            <v>2381992</v>
          </cell>
          <cell r="J39">
            <v>2086674</v>
          </cell>
          <cell r="K39">
            <v>1602706</v>
          </cell>
          <cell r="L39">
            <v>1234449</v>
          </cell>
          <cell r="M39">
            <v>1045982</v>
          </cell>
          <cell r="N39">
            <v>877473</v>
          </cell>
          <cell r="O39">
            <v>643768</v>
          </cell>
          <cell r="P39">
            <v>345127</v>
          </cell>
          <cell r="Q39">
            <v>178016</v>
          </cell>
          <cell r="R39">
            <v>140092</v>
          </cell>
          <cell r="S39">
            <v>33203</v>
          </cell>
          <cell r="T39">
            <v>4721</v>
          </cell>
        </row>
        <row r="40">
          <cell r="B40">
            <v>2238423</v>
          </cell>
          <cell r="C40">
            <v>2271392</v>
          </cell>
          <cell r="D40">
            <v>2231462</v>
          </cell>
          <cell r="E40">
            <v>2187133</v>
          </cell>
          <cell r="F40">
            <v>2311783</v>
          </cell>
          <cell r="G40">
            <v>2648691</v>
          </cell>
          <cell r="H40">
            <v>2706867</v>
          </cell>
          <cell r="I40">
            <v>2457046</v>
          </cell>
          <cell r="J40">
            <v>2109833</v>
          </cell>
          <cell r="K40">
            <v>1715297</v>
          </cell>
          <cell r="L40">
            <v>1283674</v>
          </cell>
          <cell r="M40">
            <v>1048119</v>
          </cell>
          <cell r="N40">
            <v>891937</v>
          </cell>
          <cell r="O40">
            <v>653923</v>
          </cell>
          <cell r="P40">
            <v>368985</v>
          </cell>
          <cell r="Q40">
            <v>185484</v>
          </cell>
          <cell r="R40">
            <v>144609</v>
          </cell>
          <cell r="S40">
            <v>35757</v>
          </cell>
          <cell r="T40">
            <v>5118</v>
          </cell>
        </row>
        <row r="41">
          <cell r="B41">
            <v>2256523</v>
          </cell>
          <cell r="C41">
            <v>2286903</v>
          </cell>
          <cell r="D41">
            <v>2287061</v>
          </cell>
          <cell r="E41">
            <v>2216826</v>
          </cell>
          <cell r="F41">
            <v>2307993</v>
          </cell>
          <cell r="G41">
            <v>2562724</v>
          </cell>
          <cell r="H41">
            <v>2751603</v>
          </cell>
          <cell r="I41">
            <v>2523412</v>
          </cell>
          <cell r="J41">
            <v>2152371</v>
          </cell>
          <cell r="K41">
            <v>1806950</v>
          </cell>
          <cell r="L41">
            <v>1343799</v>
          </cell>
          <cell r="M41">
            <v>1058456</v>
          </cell>
          <cell r="N41">
            <v>902177</v>
          </cell>
          <cell r="O41">
            <v>666437</v>
          </cell>
          <cell r="P41">
            <v>391312</v>
          </cell>
          <cell r="Q41">
            <v>193288</v>
          </cell>
          <cell r="R41">
            <v>149054</v>
          </cell>
          <cell r="S41">
            <v>38757</v>
          </cell>
          <cell r="T41">
            <v>5477</v>
          </cell>
        </row>
        <row r="42">
          <cell r="B42">
            <v>2250985</v>
          </cell>
          <cell r="C42">
            <v>2320726</v>
          </cell>
          <cell r="D42">
            <v>2346491</v>
          </cell>
          <cell r="E42">
            <v>2258625</v>
          </cell>
          <cell r="F42">
            <v>2299544</v>
          </cell>
          <cell r="G42">
            <v>2481778</v>
          </cell>
          <cell r="H42">
            <v>2788323</v>
          </cell>
          <cell r="I42">
            <v>2574048</v>
          </cell>
          <cell r="J42">
            <v>2216080</v>
          </cell>
          <cell r="K42">
            <v>1887459</v>
          </cell>
          <cell r="L42">
            <v>1406551</v>
          </cell>
          <cell r="M42">
            <v>1079982</v>
          </cell>
          <cell r="N42">
            <v>907976</v>
          </cell>
          <cell r="O42">
            <v>676169</v>
          </cell>
          <cell r="P42">
            <v>412449</v>
          </cell>
          <cell r="Q42">
            <v>202897</v>
          </cell>
          <cell r="R42">
            <v>154854</v>
          </cell>
          <cell r="S42">
            <v>42097</v>
          </cell>
          <cell r="T42">
            <v>5946</v>
          </cell>
        </row>
        <row r="43">
          <cell r="B43">
            <v>2226819</v>
          </cell>
          <cell r="C43">
            <v>2364868</v>
          </cell>
          <cell r="D43">
            <v>2394544</v>
          </cell>
          <cell r="E43">
            <v>2301397</v>
          </cell>
          <cell r="F43">
            <v>2294682</v>
          </cell>
          <cell r="G43">
            <v>2421020</v>
          </cell>
          <cell r="H43">
            <v>2793377</v>
          </cell>
          <cell r="I43">
            <v>2618766</v>
          </cell>
          <cell r="J43">
            <v>2288313</v>
          </cell>
          <cell r="K43">
            <v>1968695</v>
          </cell>
          <cell r="L43">
            <v>1468925</v>
          </cell>
          <cell r="M43">
            <v>1104550</v>
          </cell>
          <cell r="N43">
            <v>912367</v>
          </cell>
          <cell r="O43">
            <v>688152</v>
          </cell>
          <cell r="P43">
            <v>427471</v>
          </cell>
          <cell r="Q43">
            <v>218136</v>
          </cell>
          <cell r="R43">
            <v>166042</v>
          </cell>
          <cell r="S43">
            <v>45564</v>
          </cell>
          <cell r="T43">
            <v>6530</v>
          </cell>
        </row>
      </sheetData>
      <sheetData sheetId="21">
        <row r="4">
          <cell r="B4">
            <v>998700</v>
          </cell>
          <cell r="C4">
            <v>1534900</v>
          </cell>
          <cell r="D4">
            <v>1427400</v>
          </cell>
          <cell r="E4">
            <v>1152600</v>
          </cell>
          <cell r="F4">
            <v>947800</v>
          </cell>
          <cell r="G4">
            <v>893800</v>
          </cell>
          <cell r="H4">
            <v>861700</v>
          </cell>
          <cell r="I4">
            <v>788500</v>
          </cell>
          <cell r="J4">
            <v>589900</v>
          </cell>
          <cell r="K4">
            <v>383900</v>
          </cell>
          <cell r="L4">
            <v>108800</v>
          </cell>
          <cell r="M4">
            <v>59600</v>
          </cell>
          <cell r="N4">
            <v>35.83910911403833</v>
          </cell>
        </row>
        <row r="5">
          <cell r="B5">
            <v>1004300</v>
          </cell>
          <cell r="C5">
            <v>1566900</v>
          </cell>
          <cell r="D5">
            <v>1439400</v>
          </cell>
          <cell r="E5">
            <v>1237300</v>
          </cell>
          <cell r="F5">
            <v>978300</v>
          </cell>
          <cell r="G5">
            <v>911800</v>
          </cell>
          <cell r="H5">
            <v>858200</v>
          </cell>
          <cell r="I5">
            <v>782200</v>
          </cell>
          <cell r="J5">
            <v>604800</v>
          </cell>
          <cell r="K5">
            <v>372600</v>
          </cell>
          <cell r="L5">
            <v>108400</v>
          </cell>
          <cell r="M5">
            <v>52900</v>
          </cell>
          <cell r="N5">
            <v>35.71649978320275</v>
          </cell>
        </row>
        <row r="6">
          <cell r="B6">
            <v>1023400</v>
          </cell>
          <cell r="C6">
            <v>1612300</v>
          </cell>
          <cell r="D6">
            <v>1489500</v>
          </cell>
          <cell r="E6">
            <v>1316600</v>
          </cell>
          <cell r="F6">
            <v>1042300</v>
          </cell>
          <cell r="G6">
            <v>918100</v>
          </cell>
          <cell r="H6">
            <v>874500</v>
          </cell>
          <cell r="I6">
            <v>787900</v>
          </cell>
          <cell r="J6">
            <v>619700</v>
          </cell>
          <cell r="K6">
            <v>372900</v>
          </cell>
          <cell r="L6">
            <v>102800</v>
          </cell>
          <cell r="M6">
            <v>60200</v>
          </cell>
          <cell r="N6">
            <v>35.629302753370773</v>
          </cell>
        </row>
        <row r="7">
          <cell r="B7">
            <v>1099800</v>
          </cell>
          <cell r="C7">
            <v>1675200</v>
          </cell>
          <cell r="D7">
            <v>1546800</v>
          </cell>
          <cell r="E7">
            <v>1394000</v>
          </cell>
          <cell r="F7">
            <v>1113700</v>
          </cell>
          <cell r="G7">
            <v>946200</v>
          </cell>
          <cell r="H7">
            <v>875000</v>
          </cell>
          <cell r="I7">
            <v>812400</v>
          </cell>
          <cell r="J7">
            <v>649800</v>
          </cell>
          <cell r="K7">
            <v>388400</v>
          </cell>
          <cell r="L7">
            <v>112600</v>
          </cell>
          <cell r="M7">
            <v>54800</v>
          </cell>
          <cell r="N7">
            <v>35.515451742011678</v>
          </cell>
        </row>
        <row r="8">
          <cell r="B8">
            <v>1112700</v>
          </cell>
          <cell r="C8">
            <v>1723500</v>
          </cell>
          <cell r="D8">
            <v>1604100</v>
          </cell>
          <cell r="E8">
            <v>1467400</v>
          </cell>
          <cell r="F8">
            <v>1165100</v>
          </cell>
          <cell r="G8">
            <v>985200</v>
          </cell>
          <cell r="H8">
            <v>899300</v>
          </cell>
          <cell r="I8">
            <v>808400</v>
          </cell>
          <cell r="J8">
            <v>665100</v>
          </cell>
          <cell r="K8">
            <v>386400</v>
          </cell>
          <cell r="L8">
            <v>111200</v>
          </cell>
          <cell r="M8">
            <v>55500</v>
          </cell>
          <cell r="N8">
            <v>35.439215579165868</v>
          </cell>
        </row>
        <row r="9">
          <cell r="B9">
            <v>1103600</v>
          </cell>
          <cell r="C9">
            <v>1761400</v>
          </cell>
          <cell r="D9">
            <v>1652700</v>
          </cell>
          <cell r="E9">
            <v>1537800</v>
          </cell>
          <cell r="F9">
            <v>1240600</v>
          </cell>
          <cell r="G9">
            <v>1032600</v>
          </cell>
          <cell r="H9">
            <v>897300</v>
          </cell>
          <cell r="I9">
            <v>841900</v>
          </cell>
          <cell r="J9">
            <v>669400</v>
          </cell>
          <cell r="K9">
            <v>399700</v>
          </cell>
          <cell r="L9">
            <v>105500</v>
          </cell>
          <cell r="M9">
            <v>62400</v>
          </cell>
          <cell r="N9">
            <v>35.482728728250585</v>
          </cell>
        </row>
        <row r="10">
          <cell r="B10">
            <v>937000</v>
          </cell>
          <cell r="C10">
            <v>1641500</v>
          </cell>
          <cell r="D10">
            <v>1624700</v>
          </cell>
          <cell r="E10">
            <v>1488200</v>
          </cell>
          <cell r="F10">
            <v>1285600</v>
          </cell>
          <cell r="G10">
            <v>1044500</v>
          </cell>
          <cell r="H10">
            <v>879300</v>
          </cell>
          <cell r="I10">
            <v>820000</v>
          </cell>
          <cell r="J10">
            <v>657200</v>
          </cell>
          <cell r="K10">
            <v>395700</v>
          </cell>
          <cell r="L10">
            <v>111900</v>
          </cell>
          <cell r="M10">
            <v>58100</v>
          </cell>
          <cell r="N10">
            <v>35.880643657995009</v>
          </cell>
        </row>
        <row r="11">
          <cell r="B11">
            <v>883800</v>
          </cell>
          <cell r="C11">
            <v>1629600</v>
          </cell>
          <cell r="D11">
            <v>1655000</v>
          </cell>
          <cell r="E11">
            <v>1491000</v>
          </cell>
          <cell r="F11">
            <v>1338000</v>
          </cell>
          <cell r="G11">
            <v>1092000</v>
          </cell>
          <cell r="H11">
            <v>889900</v>
          </cell>
          <cell r="I11">
            <v>827000</v>
          </cell>
          <cell r="J11">
            <v>648500</v>
          </cell>
          <cell r="K11">
            <v>402000</v>
          </cell>
          <cell r="L11">
            <v>103100</v>
          </cell>
          <cell r="M11">
            <v>62200</v>
          </cell>
          <cell r="N11">
            <v>36.00120666660618</v>
          </cell>
        </row>
        <row r="12">
          <cell r="B12">
            <v>873000</v>
          </cell>
          <cell r="C12">
            <v>1664000</v>
          </cell>
          <cell r="D12">
            <v>1695700</v>
          </cell>
          <cell r="E12">
            <v>1550200</v>
          </cell>
          <cell r="F12">
            <v>1407300</v>
          </cell>
          <cell r="G12">
            <v>1159200</v>
          </cell>
          <cell r="H12">
            <v>896100</v>
          </cell>
          <cell r="I12">
            <v>825700</v>
          </cell>
          <cell r="J12">
            <v>650400</v>
          </cell>
          <cell r="K12">
            <v>410800</v>
          </cell>
          <cell r="L12">
            <v>103100</v>
          </cell>
          <cell r="M12">
            <v>66000</v>
          </cell>
          <cell r="N12">
            <v>36.005574481263551</v>
          </cell>
        </row>
        <row r="13">
          <cell r="B13">
            <v>870100</v>
          </cell>
          <cell r="C13">
            <v>1689700</v>
          </cell>
          <cell r="D13">
            <v>1761400</v>
          </cell>
          <cell r="E13">
            <v>1619100</v>
          </cell>
          <cell r="F13">
            <v>1502700</v>
          </cell>
          <cell r="G13">
            <v>1200100</v>
          </cell>
          <cell r="H13">
            <v>950400</v>
          </cell>
          <cell r="I13">
            <v>824600</v>
          </cell>
          <cell r="J13">
            <v>673400</v>
          </cell>
          <cell r="K13">
            <v>395600</v>
          </cell>
          <cell r="L13">
            <v>105300</v>
          </cell>
          <cell r="M13">
            <v>65700</v>
          </cell>
          <cell r="N13">
            <v>35.996294421904082</v>
          </cell>
        </row>
        <row r="14">
          <cell r="B14">
            <v>895700</v>
          </cell>
          <cell r="C14">
            <v>1687700</v>
          </cell>
          <cell r="D14">
            <v>1823600</v>
          </cell>
          <cell r="E14">
            <v>1714000</v>
          </cell>
          <cell r="F14">
            <v>1558700</v>
          </cell>
          <cell r="G14">
            <v>1289600</v>
          </cell>
          <cell r="H14">
            <v>958600</v>
          </cell>
          <cell r="I14">
            <v>846600</v>
          </cell>
          <cell r="J14">
            <v>670800</v>
          </cell>
          <cell r="K14">
            <v>399500</v>
          </cell>
          <cell r="L14">
            <v>102400</v>
          </cell>
          <cell r="M14">
            <v>61300</v>
          </cell>
          <cell r="N14">
            <v>35.949061081733774</v>
          </cell>
        </row>
        <row r="15">
          <cell r="B15">
            <v>927500</v>
          </cell>
          <cell r="C15">
            <v>1647600</v>
          </cell>
          <cell r="D15">
            <v>1872900</v>
          </cell>
          <cell r="E15">
            <v>1771800</v>
          </cell>
          <cell r="F15">
            <v>1602900</v>
          </cell>
          <cell r="G15">
            <v>1381000</v>
          </cell>
          <cell r="H15">
            <v>1033900</v>
          </cell>
          <cell r="I15">
            <v>847900</v>
          </cell>
          <cell r="J15">
            <v>687500</v>
          </cell>
          <cell r="K15">
            <v>389300</v>
          </cell>
          <cell r="L15">
            <v>107900</v>
          </cell>
          <cell r="M15">
            <v>62800</v>
          </cell>
          <cell r="N15">
            <v>36.034363090894345</v>
          </cell>
        </row>
        <row r="16">
          <cell r="B16">
            <v>959400</v>
          </cell>
          <cell r="C16">
            <v>1599700</v>
          </cell>
          <cell r="D16">
            <v>1919800</v>
          </cell>
          <cell r="E16">
            <v>1840800</v>
          </cell>
          <cell r="F16">
            <v>1646300</v>
          </cell>
          <cell r="G16">
            <v>1500800</v>
          </cell>
          <cell r="H16">
            <v>1083500</v>
          </cell>
          <cell r="I16">
            <v>888700</v>
          </cell>
          <cell r="J16">
            <v>698500</v>
          </cell>
          <cell r="K16">
            <v>397500</v>
          </cell>
          <cell r="L16">
            <v>109800</v>
          </cell>
          <cell r="M16">
            <v>64700</v>
          </cell>
          <cell r="N16">
            <v>36.182871080687676</v>
          </cell>
        </row>
        <row r="17">
          <cell r="B17">
            <v>975200</v>
          </cell>
          <cell r="C17">
            <v>1552800</v>
          </cell>
          <cell r="D17">
            <v>1946900</v>
          </cell>
          <cell r="E17">
            <v>1888400</v>
          </cell>
          <cell r="F17">
            <v>1710700</v>
          </cell>
          <cell r="G17">
            <v>1576200</v>
          </cell>
          <cell r="H17">
            <v>1162800</v>
          </cell>
          <cell r="I17">
            <v>907800</v>
          </cell>
          <cell r="J17">
            <v>701700</v>
          </cell>
          <cell r="K17">
            <v>390200</v>
          </cell>
          <cell r="L17">
            <v>113600</v>
          </cell>
          <cell r="M17">
            <v>69800</v>
          </cell>
          <cell r="N17">
            <v>36.317395218565572</v>
          </cell>
        </row>
        <row r="18">
          <cell r="B18">
            <v>945600</v>
          </cell>
          <cell r="C18">
            <v>1459700</v>
          </cell>
          <cell r="D18">
            <v>1926300</v>
          </cell>
          <cell r="E18">
            <v>1920100</v>
          </cell>
          <cell r="F18">
            <v>1759200</v>
          </cell>
          <cell r="G18">
            <v>1655900</v>
          </cell>
          <cell r="H18">
            <v>1228700</v>
          </cell>
          <cell r="I18">
            <v>902900</v>
          </cell>
          <cell r="J18">
            <v>693600</v>
          </cell>
          <cell r="K18">
            <v>405000</v>
          </cell>
          <cell r="L18">
            <v>118200</v>
          </cell>
          <cell r="M18">
            <v>71200</v>
          </cell>
          <cell r="N18">
            <v>36.583170314219345</v>
          </cell>
        </row>
        <row r="19">
          <cell r="B19">
            <v>877300</v>
          </cell>
          <cell r="C19">
            <v>1358100</v>
          </cell>
          <cell r="D19">
            <v>1805500</v>
          </cell>
          <cell r="E19">
            <v>1911900</v>
          </cell>
          <cell r="F19">
            <v>1756200</v>
          </cell>
          <cell r="G19">
            <v>1691600</v>
          </cell>
          <cell r="H19">
            <v>1264900</v>
          </cell>
          <cell r="I19">
            <v>937200</v>
          </cell>
          <cell r="J19">
            <v>680700</v>
          </cell>
          <cell r="K19">
            <v>382700</v>
          </cell>
          <cell r="L19">
            <v>116600</v>
          </cell>
          <cell r="M19">
            <v>74600</v>
          </cell>
          <cell r="N19">
            <v>36.922075396856258</v>
          </cell>
        </row>
        <row r="20">
          <cell r="B20">
            <v>802700</v>
          </cell>
          <cell r="C20">
            <v>1324300</v>
          </cell>
          <cell r="D20">
            <v>1721400</v>
          </cell>
          <cell r="E20">
            <v>1888700</v>
          </cell>
          <cell r="F20">
            <v>1761600</v>
          </cell>
          <cell r="G20">
            <v>1684400</v>
          </cell>
          <cell r="H20">
            <v>1334900</v>
          </cell>
          <cell r="I20">
            <v>975800</v>
          </cell>
          <cell r="J20">
            <v>670600</v>
          </cell>
          <cell r="K20">
            <v>378000</v>
          </cell>
          <cell r="L20">
            <v>122600</v>
          </cell>
          <cell r="M20">
            <v>65900</v>
          </cell>
          <cell r="N20">
            <v>37.215569991123957</v>
          </cell>
        </row>
        <row r="21">
          <cell r="B21">
            <v>775000</v>
          </cell>
          <cell r="C21">
            <v>1297300</v>
          </cell>
          <cell r="D21">
            <v>1647100</v>
          </cell>
          <cell r="E21">
            <v>1900700</v>
          </cell>
          <cell r="F21">
            <v>1818700</v>
          </cell>
          <cell r="G21">
            <v>1712900</v>
          </cell>
          <cell r="H21">
            <v>1381300</v>
          </cell>
          <cell r="I21">
            <v>1038500</v>
          </cell>
          <cell r="J21">
            <v>658900</v>
          </cell>
          <cell r="K21">
            <v>379200</v>
          </cell>
          <cell r="L21">
            <v>113200</v>
          </cell>
          <cell r="M21">
            <v>70000</v>
          </cell>
          <cell r="N21">
            <v>37.437355387405418</v>
          </cell>
        </row>
        <row r="22">
          <cell r="B22">
            <v>786500</v>
          </cell>
          <cell r="C22">
            <v>1303500</v>
          </cell>
          <cell r="D22">
            <v>1613800</v>
          </cell>
          <cell r="E22">
            <v>1914200</v>
          </cell>
          <cell r="F22">
            <v>1861900</v>
          </cell>
          <cell r="G22">
            <v>1770600</v>
          </cell>
          <cell r="H22">
            <v>1496800</v>
          </cell>
          <cell r="I22">
            <v>1048200</v>
          </cell>
          <cell r="J22">
            <v>680300</v>
          </cell>
          <cell r="K22">
            <v>384200</v>
          </cell>
          <cell r="L22">
            <v>122500</v>
          </cell>
          <cell r="M22">
            <v>76200</v>
          </cell>
          <cell r="N22">
            <v>37.626532503235389</v>
          </cell>
        </row>
        <row r="23">
          <cell r="B23">
            <v>793400</v>
          </cell>
          <cell r="C23">
            <v>1303500</v>
          </cell>
          <cell r="D23">
            <v>1577900</v>
          </cell>
          <cell r="E23">
            <v>1946900</v>
          </cell>
          <cell r="F23">
            <v>1928700</v>
          </cell>
          <cell r="G23">
            <v>1806700</v>
          </cell>
          <cell r="H23">
            <v>1570700</v>
          </cell>
          <cell r="I23">
            <v>1110500</v>
          </cell>
          <cell r="J23">
            <v>698600</v>
          </cell>
          <cell r="K23">
            <v>365500</v>
          </cell>
          <cell r="L23">
            <v>120400</v>
          </cell>
          <cell r="M23">
            <v>72600</v>
          </cell>
          <cell r="N23">
            <v>37.737029348496471</v>
          </cell>
        </row>
        <row r="24">
          <cell r="B24">
            <v>762400</v>
          </cell>
          <cell r="C24">
            <v>1299700</v>
          </cell>
          <cell r="D24">
            <v>1568200</v>
          </cell>
          <cell r="E24">
            <v>1926100</v>
          </cell>
          <cell r="F24">
            <v>1950900</v>
          </cell>
          <cell r="G24">
            <v>1862400</v>
          </cell>
          <cell r="H24">
            <v>1612700</v>
          </cell>
          <cell r="I24">
            <v>1155800</v>
          </cell>
          <cell r="J24">
            <v>721700</v>
          </cell>
          <cell r="K24">
            <v>364100</v>
          </cell>
          <cell r="L24">
            <v>121700</v>
          </cell>
          <cell r="M24">
            <v>74400</v>
          </cell>
          <cell r="N24">
            <v>37.937839509392624</v>
          </cell>
        </row>
        <row r="25">
          <cell r="B25">
            <v>734300</v>
          </cell>
          <cell r="C25">
            <v>1295300</v>
          </cell>
          <cell r="D25">
            <v>1580000</v>
          </cell>
          <cell r="E25">
            <v>1889800</v>
          </cell>
          <cell r="F25">
            <v>2013400</v>
          </cell>
          <cell r="G25">
            <v>1940600</v>
          </cell>
          <cell r="H25">
            <v>1652000</v>
          </cell>
          <cell r="I25">
            <v>1264200</v>
          </cell>
          <cell r="J25">
            <v>749700</v>
          </cell>
          <cell r="K25">
            <v>381100</v>
          </cell>
          <cell r="L25">
            <v>129600</v>
          </cell>
          <cell r="M25">
            <v>78300</v>
          </cell>
          <cell r="N25">
            <v>38.243757431629014</v>
          </cell>
        </row>
        <row r="26">
          <cell r="B26">
            <v>770800</v>
          </cell>
          <cell r="C26">
            <v>1314700</v>
          </cell>
          <cell r="D26">
            <v>1600800</v>
          </cell>
          <cell r="E26">
            <v>1848800</v>
          </cell>
          <cell r="F26">
            <v>2053300</v>
          </cell>
          <cell r="G26">
            <v>2010000</v>
          </cell>
          <cell r="H26">
            <v>1712100</v>
          </cell>
          <cell r="I26">
            <v>1338200</v>
          </cell>
          <cell r="J26">
            <v>794300</v>
          </cell>
          <cell r="K26">
            <v>386600</v>
          </cell>
          <cell r="L26">
            <v>133900</v>
          </cell>
          <cell r="M26">
            <v>83700</v>
          </cell>
          <cell r="N26">
            <v>38.383670767127967</v>
          </cell>
        </row>
        <row r="27">
          <cell r="B27">
            <v>831000</v>
          </cell>
          <cell r="C27">
            <v>1361300</v>
          </cell>
          <cell r="D27">
            <v>1603700</v>
          </cell>
          <cell r="E27">
            <v>1790700</v>
          </cell>
          <cell r="F27">
            <v>2071600</v>
          </cell>
          <cell r="G27">
            <v>2082300</v>
          </cell>
          <cell r="H27">
            <v>1766200</v>
          </cell>
          <cell r="I27">
            <v>1428500</v>
          </cell>
          <cell r="J27">
            <v>845000</v>
          </cell>
          <cell r="K27">
            <v>409900</v>
          </cell>
          <cell r="L27">
            <v>128900</v>
          </cell>
          <cell r="M27">
            <v>82800</v>
          </cell>
          <cell r="N27">
            <v>38.490518612127566</v>
          </cell>
        </row>
        <row r="28">
          <cell r="B28">
            <v>885800</v>
          </cell>
          <cell r="C28">
            <v>1401600</v>
          </cell>
          <cell r="D28">
            <v>1607500</v>
          </cell>
          <cell r="E28">
            <v>1777300</v>
          </cell>
          <cell r="F28">
            <v>2079500</v>
          </cell>
          <cell r="G28">
            <v>2131800</v>
          </cell>
          <cell r="H28">
            <v>1819300</v>
          </cell>
          <cell r="I28">
            <v>1517700</v>
          </cell>
          <cell r="J28">
            <v>908400</v>
          </cell>
          <cell r="K28">
            <v>421800</v>
          </cell>
          <cell r="L28">
            <v>123200</v>
          </cell>
          <cell r="M28">
            <v>86200</v>
          </cell>
          <cell r="N28">
            <v>38.587265668931785</v>
          </cell>
        </row>
        <row r="29">
          <cell r="B29">
            <v>897400</v>
          </cell>
          <cell r="C29">
            <v>1425100</v>
          </cell>
          <cell r="D29">
            <v>1606800</v>
          </cell>
          <cell r="E29">
            <v>1761900</v>
          </cell>
          <cell r="F29">
            <v>2034600</v>
          </cell>
          <cell r="G29">
            <v>2163000</v>
          </cell>
          <cell r="H29">
            <v>1862300</v>
          </cell>
          <cell r="I29">
            <v>1591100</v>
          </cell>
          <cell r="J29">
            <v>947600</v>
          </cell>
          <cell r="K29">
            <v>438500</v>
          </cell>
          <cell r="L29">
            <v>126000</v>
          </cell>
          <cell r="M29">
            <v>86700</v>
          </cell>
          <cell r="N29">
            <v>38.734703165785426</v>
          </cell>
        </row>
        <row r="30">
          <cell r="B30">
            <v>930800</v>
          </cell>
          <cell r="C30">
            <v>1460200</v>
          </cell>
          <cell r="D30">
            <v>1608800</v>
          </cell>
          <cell r="E30">
            <v>1748000</v>
          </cell>
          <cell r="F30">
            <v>1984600</v>
          </cell>
          <cell r="G30">
            <v>2221300</v>
          </cell>
          <cell r="H30">
            <v>1961200</v>
          </cell>
          <cell r="I30">
            <v>1619800</v>
          </cell>
          <cell r="J30">
            <v>1028400</v>
          </cell>
          <cell r="K30">
            <v>493800</v>
          </cell>
          <cell r="L30">
            <v>144200</v>
          </cell>
          <cell r="M30">
            <v>96800</v>
          </cell>
          <cell r="N30">
            <v>38.986697520574722</v>
          </cell>
        </row>
        <row r="31">
          <cell r="B31">
            <v>935900</v>
          </cell>
          <cell r="C31">
            <v>1504500</v>
          </cell>
          <cell r="D31">
            <v>1633200</v>
          </cell>
          <cell r="E31">
            <v>1752500</v>
          </cell>
          <cell r="F31">
            <v>1949900</v>
          </cell>
          <cell r="G31">
            <v>2220700</v>
          </cell>
          <cell r="H31">
            <v>2026600</v>
          </cell>
          <cell r="I31">
            <v>1671200</v>
          </cell>
          <cell r="J31">
            <v>1154500</v>
          </cell>
          <cell r="K31">
            <v>541000</v>
          </cell>
          <cell r="L31">
            <v>167000</v>
          </cell>
          <cell r="M31">
            <v>105700</v>
          </cell>
          <cell r="N31">
            <v>39.265746008031819</v>
          </cell>
        </row>
        <row r="32">
          <cell r="B32">
            <v>932600</v>
          </cell>
          <cell r="C32">
            <v>1524100</v>
          </cell>
          <cell r="D32">
            <v>1644200</v>
          </cell>
          <cell r="E32">
            <v>1765100</v>
          </cell>
          <cell r="F32">
            <v>1912000</v>
          </cell>
          <cell r="G32">
            <v>2238100</v>
          </cell>
          <cell r="H32">
            <v>2090600</v>
          </cell>
          <cell r="I32">
            <v>1724500</v>
          </cell>
          <cell r="J32">
            <v>1210300</v>
          </cell>
          <cell r="K32">
            <v>592800</v>
          </cell>
          <cell r="L32">
            <v>178200</v>
          </cell>
          <cell r="M32">
            <v>109100</v>
          </cell>
          <cell r="N32">
            <v>39.479813586574217</v>
          </cell>
        </row>
        <row r="33">
          <cell r="B33">
            <v>944900</v>
          </cell>
          <cell r="C33">
            <v>1535800</v>
          </cell>
          <cell r="D33">
            <v>1672700</v>
          </cell>
          <cell r="E33">
            <v>1747600</v>
          </cell>
          <cell r="F33">
            <v>1876000</v>
          </cell>
          <cell r="G33">
            <v>2238900</v>
          </cell>
          <cell r="H33">
            <v>2115000</v>
          </cell>
          <cell r="I33">
            <v>1774300</v>
          </cell>
          <cell r="J33">
            <v>1282400</v>
          </cell>
          <cell r="K33">
            <v>628200</v>
          </cell>
          <cell r="L33">
            <v>195600</v>
          </cell>
          <cell r="M33">
            <v>113300</v>
          </cell>
          <cell r="N33">
            <v>39.657959527929201</v>
          </cell>
        </row>
        <row r="34">
          <cell r="B34">
            <v>972100</v>
          </cell>
          <cell r="C34">
            <v>1573900</v>
          </cell>
          <cell r="D34">
            <v>1716900</v>
          </cell>
          <cell r="E34">
            <v>1731100</v>
          </cell>
          <cell r="F34">
            <v>1895400</v>
          </cell>
          <cell r="G34">
            <v>2173200</v>
          </cell>
          <cell r="H34">
            <v>2156000</v>
          </cell>
          <cell r="I34">
            <v>1857300</v>
          </cell>
          <cell r="J34">
            <v>1343800</v>
          </cell>
          <cell r="K34">
            <v>672200</v>
          </cell>
          <cell r="L34">
            <v>204800</v>
          </cell>
          <cell r="M34">
            <v>113500</v>
          </cell>
          <cell r="N34">
            <v>39.761788399897625</v>
          </cell>
        </row>
        <row r="35">
          <cell r="B35">
            <v>1026100</v>
          </cell>
          <cell r="C35">
            <v>1589000</v>
          </cell>
          <cell r="D35">
            <v>1752300</v>
          </cell>
          <cell r="E35">
            <v>1775600</v>
          </cell>
          <cell r="F35">
            <v>1856400</v>
          </cell>
          <cell r="G35">
            <v>2172300</v>
          </cell>
          <cell r="H35">
            <v>2172400</v>
          </cell>
          <cell r="I35">
            <v>1958100</v>
          </cell>
          <cell r="J35">
            <v>1393400</v>
          </cell>
          <cell r="K35">
            <v>753500</v>
          </cell>
          <cell r="L35">
            <v>228800</v>
          </cell>
          <cell r="M35">
            <v>127600</v>
          </cell>
          <cell r="N35">
            <v>39.93725863556574</v>
          </cell>
        </row>
        <row r="36">
          <cell r="B36">
            <v>1043600</v>
          </cell>
          <cell r="C36">
            <v>1603200</v>
          </cell>
          <cell r="D36">
            <v>1803200</v>
          </cell>
          <cell r="E36">
            <v>1780400</v>
          </cell>
          <cell r="F36">
            <v>1860900</v>
          </cell>
          <cell r="G36">
            <v>2105000</v>
          </cell>
          <cell r="H36">
            <v>2233300</v>
          </cell>
          <cell r="I36">
            <v>1997800</v>
          </cell>
          <cell r="J36">
            <v>1436900</v>
          </cell>
          <cell r="K36">
            <v>804000</v>
          </cell>
          <cell r="L36">
            <v>270600</v>
          </cell>
          <cell r="M36">
            <v>148600</v>
          </cell>
          <cell r="N36">
            <v>40.11786978785662</v>
          </cell>
        </row>
        <row r="37">
          <cell r="B37">
            <v>930600</v>
          </cell>
          <cell r="C37">
            <v>1541300</v>
          </cell>
          <cell r="D37">
            <v>1799000</v>
          </cell>
          <cell r="E37">
            <v>1764600</v>
          </cell>
          <cell r="F37">
            <v>1793700</v>
          </cell>
          <cell r="G37">
            <v>2001900</v>
          </cell>
          <cell r="H37">
            <v>2191300</v>
          </cell>
          <cell r="I37">
            <v>2023800</v>
          </cell>
          <cell r="J37">
            <v>1457500</v>
          </cell>
          <cell r="K37">
            <v>867700</v>
          </cell>
          <cell r="L37">
            <v>291200</v>
          </cell>
          <cell r="M37">
            <v>150400</v>
          </cell>
          <cell r="N37">
            <v>40.493005412478439</v>
          </cell>
        </row>
        <row r="38">
          <cell r="B38">
            <v>891400</v>
          </cell>
          <cell r="C38">
            <v>1559900</v>
          </cell>
          <cell r="D38">
            <v>1839100</v>
          </cell>
          <cell r="E38">
            <v>1797800</v>
          </cell>
          <cell r="F38">
            <v>1800300</v>
          </cell>
          <cell r="G38">
            <v>1952600</v>
          </cell>
          <cell r="H38">
            <v>2211400</v>
          </cell>
          <cell r="I38">
            <v>2052400</v>
          </cell>
          <cell r="J38">
            <v>1530500</v>
          </cell>
          <cell r="K38">
            <v>912800</v>
          </cell>
          <cell r="L38">
            <v>324500</v>
          </cell>
          <cell r="M38">
            <v>168300</v>
          </cell>
          <cell r="N38">
            <v>40.713414705709759</v>
          </cell>
        </row>
      </sheetData>
      <sheetData sheetId="22">
        <row r="4">
          <cell r="B4">
            <v>42.639398855776619</v>
          </cell>
          <cell r="C4">
            <v>69.50910243637351</v>
          </cell>
          <cell r="D4">
            <v>70.55160142348754</v>
          </cell>
          <cell r="E4">
            <v>69.850312102296826</v>
          </cell>
          <cell r="F4">
            <v>70.821191063289248</v>
          </cell>
          <cell r="G4">
            <v>71.60711424451209</v>
          </cell>
          <cell r="H4">
            <v>69.19062148707242</v>
          </cell>
          <cell r="I4">
            <v>64.8544168448758</v>
          </cell>
          <cell r="J4">
            <v>57.998230262511065</v>
          </cell>
          <cell r="K4">
            <v>42.72201201869575</v>
          </cell>
          <cell r="L4">
            <v>15.29378689907225</v>
          </cell>
          <cell r="M4">
            <v>5.1392601534879709</v>
          </cell>
          <cell r="N4">
            <v>57.143192130470979</v>
          </cell>
        </row>
        <row r="5">
          <cell r="B5">
            <v>42.574928992326932</v>
          </cell>
          <cell r="C5">
            <v>69.393268379096554</v>
          </cell>
          <cell r="D5">
            <v>70.300366300366306</v>
          </cell>
          <cell r="E5">
            <v>70.197435606490416</v>
          </cell>
          <cell r="F5">
            <v>71.445264003505443</v>
          </cell>
          <cell r="G5">
            <v>71.936883629191314</v>
          </cell>
          <cell r="H5">
            <v>68.793587174348701</v>
          </cell>
          <cell r="I5">
            <v>64.167350287120598</v>
          </cell>
          <cell r="J5">
            <v>56.85813669267651</v>
          </cell>
          <cell r="K5">
            <v>41.044282881691998</v>
          </cell>
          <cell r="L5">
            <v>14.686356862213792</v>
          </cell>
          <cell r="M5">
            <v>4.4245567079290735</v>
          </cell>
          <cell r="N5">
            <v>56.878781795761519</v>
          </cell>
        </row>
        <row r="6">
          <cell r="B6">
            <v>43.09778489008675</v>
          </cell>
          <cell r="C6">
            <v>70.191554201131908</v>
          </cell>
          <cell r="D6">
            <v>71.71746352737253</v>
          </cell>
          <cell r="E6">
            <v>71.426246405902461</v>
          </cell>
          <cell r="F6">
            <v>72.669594924353348</v>
          </cell>
          <cell r="G6">
            <v>72.348305752561075</v>
          </cell>
          <cell r="H6">
            <v>69.559338211899458</v>
          </cell>
          <cell r="I6">
            <v>64.778426375071945</v>
          </cell>
          <cell r="J6">
            <v>56.061154333273024</v>
          </cell>
          <cell r="K6">
            <v>40.883675035632052</v>
          </cell>
          <cell r="L6">
            <v>13.508541392904075</v>
          </cell>
          <cell r="M6">
            <v>4.8871570060074685</v>
          </cell>
          <cell r="N6">
            <v>57.484996259611115</v>
          </cell>
        </row>
        <row r="7">
          <cell r="B7">
            <v>46.219794074385376</v>
          </cell>
          <cell r="C7">
            <v>71.80762141540572</v>
          </cell>
          <cell r="D7">
            <v>73.048406139315219</v>
          </cell>
          <cell r="E7">
            <v>72.862220363788424</v>
          </cell>
          <cell r="F7">
            <v>74.450163781001393</v>
          </cell>
          <cell r="G7">
            <v>73.280669144981417</v>
          </cell>
          <cell r="H7">
            <v>70.764253942579856</v>
          </cell>
          <cell r="I7">
            <v>65.765401117137529</v>
          </cell>
          <cell r="J7">
            <v>56.930085859470822</v>
          </cell>
          <cell r="K7">
            <v>42.392490722549667</v>
          </cell>
          <cell r="L7">
            <v>14.303861788617885</v>
          </cell>
          <cell r="M7">
            <v>4.3061449002043064</v>
          </cell>
          <cell r="N7">
            <v>58.879984988465402</v>
          </cell>
        </row>
        <row r="8">
          <cell r="B8">
            <v>47.030728264085546</v>
          </cell>
          <cell r="C8">
            <v>72.434227116079683</v>
          </cell>
          <cell r="D8">
            <v>73.901225467612647</v>
          </cell>
          <cell r="E8">
            <v>73.798028565680951</v>
          </cell>
          <cell r="F8">
            <v>74.685897435897431</v>
          </cell>
          <cell r="G8">
            <v>74.675964526642915</v>
          </cell>
          <cell r="H8">
            <v>71.537666056797391</v>
          </cell>
          <cell r="I8">
            <v>66.463865822576665</v>
          </cell>
          <cell r="J8">
            <v>57.311503662214555</v>
          </cell>
          <cell r="K8">
            <v>41.185248347900234</v>
          </cell>
          <cell r="L8">
            <v>13.686153846153845</v>
          </cell>
          <cell r="M8">
            <v>4.2198905109489049</v>
          </cell>
          <cell r="N8">
            <v>59.425755001785383</v>
          </cell>
        </row>
        <row r="9">
          <cell r="B9">
            <v>47.65729585006693</v>
          </cell>
          <cell r="C9">
            <v>72.566225847649662</v>
          </cell>
          <cell r="D9">
            <v>74.529875986471254</v>
          </cell>
          <cell r="E9">
            <v>75.091557204941651</v>
          </cell>
          <cell r="F9">
            <v>76.143128951083284</v>
          </cell>
          <cell r="G9">
            <v>75.870683321087441</v>
          </cell>
          <cell r="H9">
            <v>72.974951203643457</v>
          </cell>
          <cell r="I9">
            <v>67.395132885046422</v>
          </cell>
          <cell r="J9">
            <v>57.096554077106788</v>
          </cell>
          <cell r="K9">
            <v>41.08758223684211</v>
          </cell>
          <cell r="L9">
            <v>12.709312131068545</v>
          </cell>
          <cell r="M9">
            <v>4.5835169678272365</v>
          </cell>
          <cell r="N9">
            <v>60.087061900054216</v>
          </cell>
        </row>
        <row r="10">
          <cell r="B10">
            <v>41.830357142857146</v>
          </cell>
          <cell r="C10">
            <v>67.147999672748099</v>
          </cell>
          <cell r="D10">
            <v>71.193199246308225</v>
          </cell>
          <cell r="E10">
            <v>72.137663596703831</v>
          </cell>
          <cell r="F10">
            <v>74.256339167099867</v>
          </cell>
          <cell r="G10">
            <v>73.884133833203649</v>
          </cell>
          <cell r="H10">
            <v>70.974251352005808</v>
          </cell>
          <cell r="I10">
            <v>65.78419574809466</v>
          </cell>
          <cell r="J10">
            <v>55.827387020047567</v>
          </cell>
          <cell r="K10">
            <v>38.950684122452998</v>
          </cell>
          <cell r="L10">
            <v>13.297682709447415</v>
          </cell>
          <cell r="M10">
            <v>4.1246627857447109</v>
          </cell>
          <cell r="N10">
            <v>57.286960891573706</v>
          </cell>
        </row>
        <row r="11">
          <cell r="B11">
            <v>41.179759575062903</v>
          </cell>
          <cell r="C11">
            <v>66.313990396353873</v>
          </cell>
          <cell r="D11">
            <v>70.844570009845469</v>
          </cell>
          <cell r="E11">
            <v>71.390950442901598</v>
          </cell>
          <cell r="F11">
            <v>73.943078198397345</v>
          </cell>
          <cell r="G11">
            <v>73.808719161879011</v>
          </cell>
          <cell r="H11">
            <v>71.47791164658635</v>
          </cell>
          <cell r="I11">
            <v>66.324484722110839</v>
          </cell>
          <cell r="J11">
            <v>54.665767512433618</v>
          </cell>
          <cell r="K11">
            <v>38.028568725759158</v>
          </cell>
          <cell r="L11">
            <v>12.217087332622349</v>
          </cell>
          <cell r="M11">
            <v>4.2643630878924998</v>
          </cell>
          <cell r="N11">
            <v>56.947042107982433</v>
          </cell>
        </row>
        <row r="12">
          <cell r="B12">
            <v>42.53142356036247</v>
          </cell>
          <cell r="C12">
            <v>67.516026941491532</v>
          </cell>
          <cell r="D12">
            <v>71.503267973856211</v>
          </cell>
          <cell r="E12">
            <v>72.619103386892775</v>
          </cell>
          <cell r="F12">
            <v>74.812609643293811</v>
          </cell>
          <cell r="G12">
            <v>75.297174407275094</v>
          </cell>
          <cell r="H12">
            <v>71.722426764847128</v>
          </cell>
          <cell r="I12">
            <v>65.75615194712114</v>
          </cell>
          <cell r="J12">
            <v>54.563758389261743</v>
          </cell>
          <cell r="K12">
            <v>37.56057419767761</v>
          </cell>
          <cell r="L12">
            <v>12.147991045127842</v>
          </cell>
          <cell r="M12">
            <v>4.3584494485901075</v>
          </cell>
          <cell r="N12">
            <v>57.667187133249648</v>
          </cell>
        </row>
        <row r="13">
          <cell r="B13">
            <v>43.908962454582159</v>
          </cell>
          <cell r="C13">
            <v>69.006779384137872</v>
          </cell>
          <cell r="D13">
            <v>73.416138712904299</v>
          </cell>
          <cell r="E13">
            <v>73.840470652620056</v>
          </cell>
          <cell r="F13">
            <v>76.066818526955203</v>
          </cell>
          <cell r="G13">
            <v>76.22102254684026</v>
          </cell>
          <cell r="H13">
            <v>73.984119570294254</v>
          </cell>
          <cell r="I13">
            <v>66.866688290626001</v>
          </cell>
          <cell r="J13">
            <v>56.023294509151413</v>
          </cell>
          <cell r="K13">
            <v>35.636429150526979</v>
          </cell>
          <cell r="L13">
            <v>12.079843983021682</v>
          </cell>
          <cell r="M13">
            <v>4.1873804971319313</v>
          </cell>
          <cell r="N13">
            <v>58.752589113376708</v>
          </cell>
        </row>
        <row r="14">
          <cell r="B14">
            <v>46.008835011300597</v>
          </cell>
          <cell r="C14">
            <v>70.51180279924796</v>
          </cell>
          <cell r="D14">
            <v>75.045267489711932</v>
          </cell>
          <cell r="E14">
            <v>76.269300938904465</v>
          </cell>
          <cell r="F14">
            <v>76.768124507486206</v>
          </cell>
          <cell r="G14">
            <v>78.333232096215752</v>
          </cell>
          <cell r="H14">
            <v>74.137664346481046</v>
          </cell>
          <cell r="I14">
            <v>67.679270924934045</v>
          </cell>
          <cell r="J14">
            <v>55.392237819983478</v>
          </cell>
          <cell r="K14">
            <v>35.634644545535629</v>
          </cell>
          <cell r="L14">
            <v>11.29494815795279</v>
          </cell>
          <cell r="M14">
            <v>3.7923781242266767</v>
          </cell>
          <cell r="N14">
            <v>59.76370232863691</v>
          </cell>
        </row>
        <row r="15">
          <cell r="B15">
            <v>48.365229180789484</v>
          </cell>
          <cell r="C15">
            <v>71.557003257328986</v>
          </cell>
          <cell r="D15">
            <v>76.267459380217446</v>
          </cell>
          <cell r="E15">
            <v>76.764438282570083</v>
          </cell>
          <cell r="F15">
            <v>78.114035087719301</v>
          </cell>
          <cell r="G15">
            <v>78.680492251595254</v>
          </cell>
          <cell r="H15">
            <v>75.511247443762784</v>
          </cell>
          <cell r="I15">
            <v>69.437392514945543</v>
          </cell>
          <cell r="J15">
            <v>56.380186977201909</v>
          </cell>
          <cell r="K15">
            <v>34.429999115592111</v>
          </cell>
          <cell r="L15">
            <v>11.372259696458684</v>
          </cell>
          <cell r="M15">
            <v>3.765891100983449</v>
          </cell>
          <cell r="N15">
            <v>60.610379398466677</v>
          </cell>
        </row>
        <row r="16">
          <cell r="B16">
            <v>50.454904023139626</v>
          </cell>
          <cell r="C16">
            <v>72.885912156005105</v>
          </cell>
          <cell r="D16">
            <v>77.373851362244068</v>
          </cell>
          <cell r="E16">
            <v>77.900973338975874</v>
          </cell>
          <cell r="F16">
            <v>79.546772323154229</v>
          </cell>
          <cell r="G16">
            <v>80.21378941742384</v>
          </cell>
          <cell r="H16">
            <v>77.492490344728935</v>
          </cell>
          <cell r="I16">
            <v>70.225207427894105</v>
          </cell>
          <cell r="J16">
            <v>57.108985365056007</v>
          </cell>
          <cell r="K16">
            <v>34.761696545693049</v>
          </cell>
          <cell r="L16">
            <v>11.104368932038836</v>
          </cell>
          <cell r="M16">
            <v>3.7792056074766358</v>
          </cell>
          <cell r="N16">
            <v>61.660084804145114</v>
          </cell>
        </row>
        <row r="17">
          <cell r="B17">
            <v>51.630664972469297</v>
          </cell>
          <cell r="C17">
            <v>73.928775471338795</v>
          </cell>
          <cell r="D17">
            <v>78.075874238049408</v>
          </cell>
          <cell r="E17">
            <v>78.347093722773096</v>
          </cell>
          <cell r="F17">
            <v>80.073956187979775</v>
          </cell>
          <cell r="G17">
            <v>80.731407498463426</v>
          </cell>
          <cell r="H17">
            <v>78.118911656029553</v>
          </cell>
          <cell r="I17">
            <v>71.70049759102757</v>
          </cell>
          <cell r="J17">
            <v>57.459875532263347</v>
          </cell>
          <cell r="K17">
            <v>33.892121949101018</v>
          </cell>
          <cell r="L17">
            <v>11.066731612274721</v>
          </cell>
          <cell r="M17">
            <v>3.9591605218377763</v>
          </cell>
          <cell r="N17">
            <v>62.186759815297748</v>
          </cell>
        </row>
        <row r="18">
          <cell r="B18">
            <v>50.188418873732822</v>
          </cell>
          <cell r="C18">
            <v>71.522367582929107</v>
          </cell>
          <cell r="D18">
            <v>77.726667473671469</v>
          </cell>
          <cell r="E18">
            <v>78.154509931618364</v>
          </cell>
          <cell r="F18">
            <v>79.731689630166784</v>
          </cell>
          <cell r="G18">
            <v>81.251226692836113</v>
          </cell>
          <cell r="H18">
            <v>78.181471112242292</v>
          </cell>
          <cell r="I18">
            <v>70.594214229867077</v>
          </cell>
          <cell r="J18">
            <v>56.955165051732635</v>
          </cell>
          <cell r="K18">
            <v>34.856700232378003</v>
          </cell>
          <cell r="L18">
            <v>11.278625954198473</v>
          </cell>
          <cell r="M18">
            <v>3.8860386420696433</v>
          </cell>
          <cell r="N18">
            <v>61.684657082253125</v>
          </cell>
        </row>
        <row r="19">
          <cell r="B19">
            <v>46.674824430729942</v>
          </cell>
          <cell r="C19">
            <v>67.249319138400594</v>
          </cell>
          <cell r="D19">
            <v>74.558143376280157</v>
          </cell>
          <cell r="E19">
            <v>76.311167877384847</v>
          </cell>
          <cell r="F19">
            <v>78.181899123002268</v>
          </cell>
          <cell r="G19">
            <v>79.529854254819</v>
          </cell>
          <cell r="H19">
            <v>77.477643023398258</v>
          </cell>
          <cell r="I19">
            <v>70.260139440737689</v>
          </cell>
          <cell r="J19">
            <v>55.932621199671317</v>
          </cell>
          <cell r="K19">
            <v>32.606287807787339</v>
          </cell>
          <cell r="L19">
            <v>10.953499295443871</v>
          </cell>
          <cell r="M19">
            <v>3.9016736401673642</v>
          </cell>
          <cell r="N19">
            <v>59.70947053605844</v>
          </cell>
        </row>
        <row r="20">
          <cell r="B20">
            <v>42.7058948712492</v>
          </cell>
          <cell r="C20">
            <v>66.059759565022205</v>
          </cell>
          <cell r="D20">
            <v>73.111063920152901</v>
          </cell>
          <cell r="E20">
            <v>74.472615433145378</v>
          </cell>
          <cell r="F20">
            <v>76.200363353231253</v>
          </cell>
          <cell r="G20">
            <v>78.075461203300264</v>
          </cell>
          <cell r="H20">
            <v>76.771336553945247</v>
          </cell>
          <cell r="I20">
            <v>70.120724346076457</v>
          </cell>
          <cell r="J20">
            <v>55.229780925712404</v>
          </cell>
          <cell r="K20">
            <v>31.939163498098861</v>
          </cell>
          <cell r="L20">
            <v>11.478325999438255</v>
          </cell>
          <cell r="M20">
            <v>3.3286190524295387</v>
          </cell>
          <cell r="N20">
            <v>58.344828850463564</v>
          </cell>
        </row>
        <row r="21">
          <cell r="B21">
            <v>40.979272419627748</v>
          </cell>
          <cell r="C21">
            <v>65.096091123488392</v>
          </cell>
          <cell r="D21">
            <v>72.601049058932432</v>
          </cell>
          <cell r="E21">
            <v>74.376834279006061</v>
          </cell>
          <cell r="F21">
            <v>76.592966940408502</v>
          </cell>
          <cell r="G21">
            <v>78.221755411453103</v>
          </cell>
          <cell r="H21">
            <v>76.184435497214722</v>
          </cell>
          <cell r="I21">
            <v>70.406779661016955</v>
          </cell>
          <cell r="J21">
            <v>53.866906474820141</v>
          </cell>
          <cell r="K21">
            <v>31.881620985370773</v>
          </cell>
          <cell r="L21">
            <v>10.521423924156521</v>
          </cell>
          <cell r="M21">
            <v>3.4251602485687727</v>
          </cell>
          <cell r="N21">
            <v>57.904575678159048</v>
          </cell>
        </row>
        <row r="22">
          <cell r="B22">
            <v>41.117733166039315</v>
          </cell>
          <cell r="C22">
            <v>66</v>
          </cell>
          <cell r="D22">
            <v>73.810830589096227</v>
          </cell>
          <cell r="E22">
            <v>74.610227627065797</v>
          </cell>
          <cell r="F22">
            <v>77.151618116272331</v>
          </cell>
          <cell r="G22">
            <v>78.578085474637192</v>
          </cell>
          <cell r="H22">
            <v>77.630828276541678</v>
          </cell>
          <cell r="I22">
            <v>69.458617719170363</v>
          </cell>
          <cell r="J22">
            <v>54.524324757553899</v>
          </cell>
          <cell r="K22">
            <v>32.266733854035436</v>
          </cell>
          <cell r="L22">
            <v>11.332099907493062</v>
          </cell>
          <cell r="M22">
            <v>3.6204684753171472</v>
          </cell>
          <cell r="N22">
            <v>58.381952547646833</v>
          </cell>
        </row>
        <row r="23">
          <cell r="B23">
            <v>40.958133292034482</v>
          </cell>
          <cell r="C23">
            <v>66.46102075154235</v>
          </cell>
          <cell r="D23">
            <v>74.229665521945705</v>
          </cell>
          <cell r="E23">
            <v>76.214523390095906</v>
          </cell>
          <cell r="F23">
            <v>77.61055893123013</v>
          </cell>
          <cell r="G23">
            <v>78.778233190895619</v>
          </cell>
          <cell r="H23">
            <v>77.742031280934469</v>
          </cell>
          <cell r="I23">
            <v>70.990219267403958</v>
          </cell>
          <cell r="J23">
            <v>54.792156862745102</v>
          </cell>
          <cell r="K23">
            <v>30.740117746005048</v>
          </cell>
          <cell r="L23">
            <v>11.046885035324342</v>
          </cell>
          <cell r="M23">
            <v>3.3544333040706005</v>
          </cell>
          <cell r="N23">
            <v>58.673433362753748</v>
          </cell>
        </row>
        <row r="24">
          <cell r="B24">
            <v>38.824667719101697</v>
          </cell>
          <cell r="C24">
            <v>66.555714870954532</v>
          </cell>
          <cell r="D24">
            <v>74.857988448135941</v>
          </cell>
          <cell r="E24">
            <v>76.779877222355097</v>
          </cell>
          <cell r="F24">
            <v>77.162520270537513</v>
          </cell>
          <cell r="G24">
            <v>78.688524590163937</v>
          </cell>
          <cell r="H24">
            <v>77.162679425837325</v>
          </cell>
          <cell r="I24">
            <v>70.591828009527873</v>
          </cell>
          <cell r="J24">
            <v>55.070583746661583</v>
          </cell>
          <cell r="K24">
            <v>30.666217468205168</v>
          </cell>
          <cell r="L24">
            <v>11.055595930232558</v>
          </cell>
          <cell r="M24">
            <v>3.3536173089925625</v>
          </cell>
          <cell r="N24">
            <v>58.451185783662538</v>
          </cell>
        </row>
        <row r="25">
          <cell r="B25">
            <v>37.050305262626772</v>
          </cell>
          <cell r="C25">
            <v>66.053034166241702</v>
          </cell>
          <cell r="D25">
            <v>76.240108087241836</v>
          </cell>
          <cell r="E25">
            <v>77.542981412334328</v>
          </cell>
          <cell r="F25">
            <v>78.211552655090699</v>
          </cell>
          <cell r="G25">
            <v>80.16358228684733</v>
          </cell>
          <cell r="H25">
            <v>78.342106511120591</v>
          </cell>
          <cell r="I25">
            <v>71.874466996418221</v>
          </cell>
          <cell r="J25">
            <v>55.279457307181836</v>
          </cell>
          <cell r="K25">
            <v>32.160337552742618</v>
          </cell>
          <cell r="L25">
            <v>11.633752244165169</v>
          </cell>
          <cell r="M25">
            <v>3.4396415392725359</v>
          </cell>
          <cell r="N25">
            <v>58.968799872670097</v>
          </cell>
        </row>
        <row r="26">
          <cell r="B26">
            <v>38.451561408759858</v>
          </cell>
          <cell r="C26">
            <v>66.68864766156031</v>
          </cell>
          <cell r="D26">
            <v>77.973697028738428</v>
          </cell>
          <cell r="E26">
            <v>78.90064868555821</v>
          </cell>
          <cell r="F26">
            <v>79.715039987576674</v>
          </cell>
          <cell r="G26">
            <v>80.175508575987237</v>
          </cell>
          <cell r="H26">
            <v>79.558550185873614</v>
          </cell>
          <cell r="I26">
            <v>72.378170804261998</v>
          </cell>
          <cell r="J26">
            <v>56.177947521041091</v>
          </cell>
          <cell r="K26">
            <v>32.43832857862057</v>
          </cell>
          <cell r="L26">
            <v>11.946823697359029</v>
          </cell>
          <cell r="M26">
            <v>3.5873478484484829</v>
          </cell>
          <cell r="N26">
            <v>59.735664835258298</v>
          </cell>
        </row>
        <row r="27">
          <cell r="B27">
            <v>40.990479948700241</v>
          </cell>
          <cell r="C27">
            <v>68.331492822005828</v>
          </cell>
          <cell r="D27">
            <v>78.961102904972918</v>
          </cell>
          <cell r="E27">
            <v>79.445430346051467</v>
          </cell>
          <cell r="F27">
            <v>80.491121731359513</v>
          </cell>
          <cell r="G27">
            <v>81.064351617549733</v>
          </cell>
          <cell r="H27">
            <v>80.041693102510649</v>
          </cell>
          <cell r="I27">
            <v>73.854823699720811</v>
          </cell>
          <cell r="J27">
            <v>57.37370994024986</v>
          </cell>
          <cell r="K27">
            <v>33.84805945499587</v>
          </cell>
          <cell r="L27">
            <v>11.492510699001427</v>
          </cell>
          <cell r="M27">
            <v>3.4670463110292267</v>
          </cell>
          <cell r="N27">
            <v>60.559767548451937</v>
          </cell>
        </row>
        <row r="28">
          <cell r="B28">
            <v>43.273082559843672</v>
          </cell>
          <cell r="C28">
            <v>69.355237765352072</v>
          </cell>
          <cell r="D28">
            <v>79.441561650605379</v>
          </cell>
          <cell r="E28">
            <v>80.856193985714924</v>
          </cell>
          <cell r="F28">
            <v>81.031056384678337</v>
          </cell>
          <cell r="G28">
            <v>81.696941825707057</v>
          </cell>
          <cell r="H28">
            <v>80.750110963160225</v>
          </cell>
          <cell r="I28">
            <v>74.499312782250144</v>
          </cell>
          <cell r="J28">
            <v>59.271825655748401</v>
          </cell>
          <cell r="K28">
            <v>34.212020439613916</v>
          </cell>
          <cell r="L28">
            <v>11.007862759113653</v>
          </cell>
          <cell r="M28">
            <v>3.5187982201902273</v>
          </cell>
          <cell r="N28">
            <v>61.271160408139544</v>
          </cell>
        </row>
        <row r="29">
          <cell r="B29">
            <v>43.466046691853144</v>
          </cell>
          <cell r="C29">
            <v>69.23338515351729</v>
          </cell>
          <cell r="D29">
            <v>79.37558662253619</v>
          </cell>
          <cell r="E29">
            <v>80.687854918483239</v>
          </cell>
          <cell r="F29">
            <v>80.587792609022856</v>
          </cell>
          <cell r="G29">
            <v>81.518052310243462</v>
          </cell>
          <cell r="H29">
            <v>80.755387884306842</v>
          </cell>
          <cell r="I29">
            <v>75.207978823974287</v>
          </cell>
          <cell r="J29">
            <v>58.989043824701191</v>
          </cell>
          <cell r="K29">
            <v>34.59020272935237</v>
          </cell>
          <cell r="L29">
            <v>11.264080100125156</v>
          </cell>
          <cell r="M29">
            <v>3.4464938782000321</v>
          </cell>
          <cell r="N29">
            <v>61.13588935717501</v>
          </cell>
        </row>
        <row r="30">
          <cell r="B30">
            <v>44.864317732684242</v>
          </cell>
          <cell r="C30">
            <v>69.932950191570882</v>
          </cell>
          <cell r="D30">
            <v>78.998281365087166</v>
          </cell>
          <cell r="E30">
            <v>80.386295700160957</v>
          </cell>
          <cell r="F30">
            <v>81.043776543613205</v>
          </cell>
          <cell r="G30">
            <v>82.239911144020724</v>
          </cell>
          <cell r="H30">
            <v>81.502722021360597</v>
          </cell>
          <cell r="I30">
            <v>76.604398202884838</v>
          </cell>
          <cell r="J30">
            <v>59.728191427575794</v>
          </cell>
          <cell r="K30">
            <v>37.494305239179951</v>
          </cell>
          <cell r="L30">
            <v>12.895725272759792</v>
          </cell>
          <cell r="M30">
            <v>3.7454053008318824</v>
          </cell>
          <cell r="N30">
            <v>61.720420563387101</v>
          </cell>
        </row>
        <row r="31">
          <cell r="B31">
            <v>45.016835016835017</v>
          </cell>
          <cell r="C31">
            <v>70.960286765399488</v>
          </cell>
          <cell r="D31">
            <v>79.738306805975981</v>
          </cell>
          <cell r="E31">
            <v>81.183119470051423</v>
          </cell>
          <cell r="F31">
            <v>81.589187832126868</v>
          </cell>
          <cell r="G31">
            <v>82.038494218478704</v>
          </cell>
          <cell r="H31">
            <v>81.93910969150528</v>
          </cell>
          <cell r="I31">
            <v>77.766402978129364</v>
          </cell>
          <cell r="J31">
            <v>63.458473039080964</v>
          </cell>
          <cell r="K31">
            <v>39.254099550137859</v>
          </cell>
          <cell r="L31">
            <v>14.816786443084021</v>
          </cell>
          <cell r="M31">
            <v>3.9906369162230524</v>
          </cell>
          <cell r="N31">
            <v>62.404924597087472</v>
          </cell>
        </row>
        <row r="32">
          <cell r="B32">
            <v>44.545280855941918</v>
          </cell>
          <cell r="C32">
            <v>70.81261905868142</v>
          </cell>
          <cell r="D32">
            <v>79.353281853281857</v>
          </cell>
          <cell r="E32">
            <v>82.411989915024748</v>
          </cell>
          <cell r="F32">
            <v>82.031920370688169</v>
          </cell>
          <cell r="G32">
            <v>82.525811209439524</v>
          </cell>
          <cell r="H32">
            <v>82.310327178235369</v>
          </cell>
          <cell r="I32">
            <v>78.719130871410968</v>
          </cell>
          <cell r="J32">
            <v>63.609607400010518</v>
          </cell>
          <cell r="K32">
            <v>41.101019205435762</v>
          </cell>
          <cell r="L32">
            <v>15.517241379310345</v>
          </cell>
          <cell r="M32">
            <v>4.0341665434107377</v>
          </cell>
          <cell r="N32">
            <v>62.607300567419948</v>
          </cell>
        </row>
        <row r="33">
          <cell r="B33">
            <v>44.501483539772998</v>
          </cell>
          <cell r="C33">
            <v>70.475403817914824</v>
          </cell>
          <cell r="D33">
            <v>79.792968563659784</v>
          </cell>
          <cell r="E33">
            <v>82.08548614372944</v>
          </cell>
          <cell r="F33">
            <v>82.000174840458087</v>
          </cell>
          <cell r="G33">
            <v>83.014460511679644</v>
          </cell>
          <cell r="H33">
            <v>82.06899227814209</v>
          </cell>
          <cell r="I33">
            <v>78.273336862537505</v>
          </cell>
          <cell r="J33">
            <v>64.630581594597317</v>
          </cell>
          <cell r="K33">
            <v>41.727000996346732</v>
          </cell>
          <cell r="L33">
            <v>16.68799590478628</v>
          </cell>
          <cell r="M33">
            <v>4.1031398254445373</v>
          </cell>
          <cell r="N33">
            <v>62.548293999906903</v>
          </cell>
        </row>
        <row r="34">
          <cell r="B34">
            <v>45.100677368469889</v>
          </cell>
          <cell r="C34">
            <v>71.56693343033831</v>
          </cell>
          <cell r="D34">
            <v>80.609418282548475</v>
          </cell>
          <cell r="E34">
            <v>81.671070013210027</v>
          </cell>
          <cell r="F34">
            <v>82.50195873596239</v>
          </cell>
          <cell r="G34">
            <v>82.943399106904309</v>
          </cell>
          <cell r="H34">
            <v>82.523157008344185</v>
          </cell>
          <cell r="I34">
            <v>79.151928404005972</v>
          </cell>
          <cell r="J34">
            <v>65.512870514820605</v>
          </cell>
          <cell r="K34">
            <v>42.600925280436023</v>
          </cell>
          <cell r="L34">
            <v>16.915833815148261</v>
          </cell>
          <cell r="M34">
            <v>4.0174146963046864</v>
          </cell>
          <cell r="N34">
            <v>62.764431627380411</v>
          </cell>
        </row>
        <row r="35">
          <cell r="B35">
            <v>47.066648318884461</v>
          </cell>
          <cell r="C35">
            <v>71.628200504868374</v>
          </cell>
          <cell r="D35">
            <v>80.602575896964126</v>
          </cell>
          <cell r="E35">
            <v>83.205248359887534</v>
          </cell>
          <cell r="F35">
            <v>83.227975790181574</v>
          </cell>
          <cell r="G35">
            <v>83.293711656441715</v>
          </cell>
          <cell r="H35">
            <v>82.881233070085074</v>
          </cell>
          <cell r="I35">
            <v>80.017163172735067</v>
          </cell>
          <cell r="J35">
            <v>67.080685538224543</v>
          </cell>
          <cell r="K35">
            <v>44.68627683548808</v>
          </cell>
          <cell r="L35">
            <v>18.16161295443721</v>
          </cell>
          <cell r="M35">
            <v>4.4250242752115412</v>
          </cell>
          <cell r="N35">
            <v>63.369155354449475</v>
          </cell>
        </row>
        <row r="36">
          <cell r="B36">
            <v>47.494652528102669</v>
          </cell>
          <cell r="C36">
            <v>71.718708061197106</v>
          </cell>
          <cell r="D36">
            <v>80.915413955575502</v>
          </cell>
          <cell r="E36">
            <v>82.368725422160537</v>
          </cell>
          <cell r="F36">
            <v>83.261744966442947</v>
          </cell>
          <cell r="G36">
            <v>83.761091878556357</v>
          </cell>
          <cell r="H36">
            <v>83.575331187785338</v>
          </cell>
          <cell r="I36">
            <v>79.838548535347471</v>
          </cell>
          <cell r="J36">
            <v>67.832696029835247</v>
          </cell>
          <cell r="K36">
            <v>45.211719057526849</v>
          </cell>
          <cell r="L36">
            <v>20.512431776834443</v>
          </cell>
          <cell r="M36">
            <v>5.0437852148530311</v>
          </cell>
          <cell r="N36">
            <v>63.50507111453026</v>
          </cell>
        </row>
        <row r="37">
          <cell r="B37">
            <v>42.452442863008073</v>
          </cell>
          <cell r="C37">
            <v>68.147853384622195</v>
          </cell>
          <cell r="D37">
            <v>78.720518093904531</v>
          </cell>
          <cell r="E37">
            <v>80.150799418604649</v>
          </cell>
          <cell r="F37">
            <v>81.049206994713302</v>
          </cell>
          <cell r="G37">
            <v>81.6635392020886</v>
          </cell>
          <cell r="H37">
            <v>81.661325184467472</v>
          </cell>
          <cell r="I37">
            <v>78.551467163483935</v>
          </cell>
          <cell r="J37">
            <v>66.839401999449692</v>
          </cell>
          <cell r="K37">
            <v>46.69070167886354</v>
          </cell>
          <cell r="L37">
            <v>21.081589806703828</v>
          </cell>
          <cell r="M37">
            <v>4.9920339883165159</v>
          </cell>
          <cell r="N37">
            <v>61.590367095145815</v>
          </cell>
        </row>
        <row r="38">
          <cell r="B38">
            <v>41.131413805832409</v>
          </cell>
          <cell r="C38">
            <v>68.022850165707311</v>
          </cell>
          <cell r="D38">
            <v>78.965221124946325</v>
          </cell>
          <cell r="E38">
            <v>80.176604379431836</v>
          </cell>
          <cell r="F38">
            <v>81.083637346304556</v>
          </cell>
          <cell r="G38">
            <v>81.94561020647977</v>
          </cell>
          <cell r="H38">
            <v>81.577394127194921</v>
          </cell>
          <cell r="I38">
            <v>79.041823923592389</v>
          </cell>
          <cell r="J38">
            <v>67.998045139505962</v>
          </cell>
          <cell r="K38">
            <v>47.087954604075314</v>
          </cell>
          <cell r="L38">
            <v>22.492548693422059</v>
          </cell>
          <cell r="M38">
            <v>5.4563138272005185</v>
          </cell>
          <cell r="N38">
            <v>61.61171710890244</v>
          </cell>
        </row>
        <row r="39">
          <cell r="B39" t="str">
            <v>n.a.</v>
          </cell>
          <cell r="C39" t="str">
            <v>n.a.</v>
          </cell>
          <cell r="D39" t="str">
            <v>n.a.</v>
          </cell>
          <cell r="E39" t="str">
            <v>n.a.</v>
          </cell>
          <cell r="F39" t="str">
            <v>n.a.</v>
          </cell>
          <cell r="G39" t="str">
            <v>n.a.</v>
          </cell>
          <cell r="H39" t="str">
            <v>n.a.</v>
          </cell>
          <cell r="I39" t="str">
            <v>n.a.</v>
          </cell>
          <cell r="J39">
            <v>68.938406376481069</v>
          </cell>
          <cell r="K39">
            <v>48.616415650034234</v>
          </cell>
          <cell r="L39">
            <v>24.158626283536709</v>
          </cell>
          <cell r="M39">
            <v>5.7009842235283701</v>
          </cell>
          <cell r="N39" t="str">
            <v>n.a.</v>
          </cell>
        </row>
        <row r="40">
          <cell r="B40" t="str">
            <v>n.a.</v>
          </cell>
          <cell r="C40" t="str">
            <v>n.a.</v>
          </cell>
          <cell r="D40" t="str">
            <v>n.a.</v>
          </cell>
          <cell r="E40" t="str">
            <v>n.a.</v>
          </cell>
          <cell r="F40" t="str">
            <v>n.a.</v>
          </cell>
          <cell r="G40" t="str">
            <v>n.a.</v>
          </cell>
          <cell r="H40" t="str">
            <v>n.a.</v>
          </cell>
          <cell r="I40" t="str">
            <v>n.a.</v>
          </cell>
          <cell r="J40">
            <v>69.891772094014286</v>
          </cell>
          <cell r="K40">
            <v>50.194490088391632</v>
          </cell>
          <cell r="L40">
            <v>25.948114278319906</v>
          </cell>
          <cell r="M40">
            <v>5.9566260567520981</v>
          </cell>
          <cell r="N40" t="str">
            <v>n.a.</v>
          </cell>
        </row>
        <row r="41">
          <cell r="B41" t="str">
            <v>n.a.</v>
          </cell>
          <cell r="C41" t="str">
            <v>n.a.</v>
          </cell>
          <cell r="D41" t="str">
            <v>n.a.</v>
          </cell>
          <cell r="E41" t="str">
            <v>n.a.</v>
          </cell>
          <cell r="F41" t="str">
            <v>n.a.</v>
          </cell>
          <cell r="G41" t="str">
            <v>n.a.</v>
          </cell>
          <cell r="H41" t="str">
            <v>n.a.</v>
          </cell>
          <cell r="I41" t="str">
            <v>n.a.</v>
          </cell>
          <cell r="J41">
            <v>70.858322134178977</v>
          </cell>
          <cell r="K41">
            <v>51.823788355155543</v>
          </cell>
          <cell r="L41">
            <v>27.870153985517952</v>
          </cell>
          <cell r="M41">
            <v>6.2237313047708138</v>
          </cell>
          <cell r="N41" t="str">
            <v>n.a.</v>
          </cell>
        </row>
        <row r="42">
          <cell r="B42" t="str">
            <v>n.a.</v>
          </cell>
          <cell r="C42" t="str">
            <v>n.a.</v>
          </cell>
          <cell r="D42" t="str">
            <v>n.a.</v>
          </cell>
          <cell r="E42" t="str">
            <v>n.a.</v>
          </cell>
          <cell r="F42" t="str">
            <v>n.a.</v>
          </cell>
          <cell r="G42" t="str">
            <v>n.a.</v>
          </cell>
          <cell r="H42" t="str">
            <v>n.a.</v>
          </cell>
          <cell r="I42" t="str">
            <v>n.a.</v>
          </cell>
          <cell r="J42">
            <v>71.838238826127593</v>
          </cell>
          <cell r="K42">
            <v>53.505973160609365</v>
          </cell>
          <cell r="L42">
            <v>29.934563831694945</v>
          </cell>
          <cell r="M42">
            <v>6.5028140066097615</v>
          </cell>
          <cell r="N42" t="str">
            <v>n.a.</v>
          </cell>
        </row>
        <row r="43">
          <cell r="B43" t="str">
            <v>n.a.</v>
          </cell>
          <cell r="C43" t="str">
            <v>n.a.</v>
          </cell>
          <cell r="D43" t="str">
            <v>n.a.</v>
          </cell>
          <cell r="E43" t="str">
            <v>n.a.</v>
          </cell>
          <cell r="F43" t="str">
            <v>n.a.</v>
          </cell>
          <cell r="G43" t="str">
            <v>n.a.</v>
          </cell>
          <cell r="H43" t="str">
            <v>n.a.</v>
          </cell>
          <cell r="I43" t="str">
            <v>n.a.</v>
          </cell>
          <cell r="J43">
            <v>72.831707020486064</v>
          </cell>
          <cell r="K43">
            <v>55.242761186119331</v>
          </cell>
          <cell r="L43">
            <v>32.151889518064529</v>
          </cell>
          <cell r="M43">
            <v>6.7944112516787527</v>
          </cell>
          <cell r="N43" t="str">
            <v>n.a.</v>
          </cell>
        </row>
        <row r="44">
          <cell r="B44" t="str">
            <v>n.a.</v>
          </cell>
          <cell r="C44" t="str">
            <v>n.a.</v>
          </cell>
          <cell r="D44" t="str">
            <v>n.a.</v>
          </cell>
          <cell r="E44" t="str">
            <v>n.a.</v>
          </cell>
          <cell r="F44" t="str">
            <v>n.a.</v>
          </cell>
          <cell r="G44" t="str">
            <v>n.a.</v>
          </cell>
          <cell r="H44" t="str">
            <v>n.a.</v>
          </cell>
          <cell r="I44" t="str">
            <v>n.a.</v>
          </cell>
          <cell r="J44">
            <v>73.838914124223848</v>
          </cell>
          <cell r="K44">
            <v>57.035924836019873</v>
          </cell>
          <cell r="L44">
            <v>34.533457891485689</v>
          </cell>
          <cell r="M44">
            <v>7.0990842133906309</v>
          </cell>
          <cell r="N44" t="str">
            <v>n.a.</v>
          </cell>
        </row>
        <row r="45">
          <cell r="B45" t="str">
            <v>n.a.</v>
          </cell>
          <cell r="C45" t="str">
            <v>n.a.</v>
          </cell>
          <cell r="D45" t="str">
            <v>n.a.</v>
          </cell>
          <cell r="E45" t="str">
            <v>n.a.</v>
          </cell>
          <cell r="F45" t="str">
            <v>n.a.</v>
          </cell>
          <cell r="G45" t="str">
            <v>n.a.</v>
          </cell>
          <cell r="H45" t="str">
            <v>n.a.</v>
          </cell>
          <cell r="I45" t="str">
            <v>n.a.</v>
          </cell>
          <cell r="J45">
            <v>74.860050136006237</v>
          </cell>
          <cell r="K45">
            <v>58.887294046364644</v>
          </cell>
          <cell r="L45">
            <v>37.091434805813698</v>
          </cell>
          <cell r="M45">
            <v>7.4174192291289494</v>
          </cell>
          <cell r="N45" t="str">
            <v>n.a.</v>
          </cell>
        </row>
        <row r="46">
          <cell r="B46" t="str">
            <v>n.a.</v>
          </cell>
          <cell r="C46" t="str">
            <v>n.a.</v>
          </cell>
          <cell r="D46" t="str">
            <v>n.a.</v>
          </cell>
          <cell r="E46" t="str">
            <v>n.a.</v>
          </cell>
          <cell r="F46" t="str">
            <v>n.a.</v>
          </cell>
          <cell r="G46" t="str">
            <v>n.a.</v>
          </cell>
          <cell r="H46" t="str">
            <v>n.a.</v>
          </cell>
          <cell r="I46" t="str">
            <v>n.a.</v>
          </cell>
          <cell r="J46">
            <v>75.895307682035522</v>
          </cell>
          <cell r="K46">
            <v>60.798758152389055</v>
          </cell>
          <cell r="L46">
            <v>39.838887269181591</v>
          </cell>
          <cell r="M46">
            <v>7.7500289286432356</v>
          </cell>
          <cell r="N46" t="str">
            <v>n.a.</v>
          </cell>
        </row>
        <row r="47">
          <cell r="B47" t="str">
            <v>n.a.</v>
          </cell>
          <cell r="C47" t="str">
            <v>n.a.</v>
          </cell>
          <cell r="D47" t="str">
            <v>n.a.</v>
          </cell>
          <cell r="E47" t="str">
            <v>n.a.</v>
          </cell>
          <cell r="F47" t="str">
            <v>n.a.</v>
          </cell>
          <cell r="G47" t="str">
            <v>n.a.</v>
          </cell>
          <cell r="H47" t="str">
            <v>n.a.</v>
          </cell>
          <cell r="I47" t="str">
            <v>n.a.</v>
          </cell>
          <cell r="J47">
            <v>76.94488205238784</v>
          </cell>
          <cell r="K47">
            <v>62.77226781659013</v>
          </cell>
          <cell r="L47">
            <v>42.789850194681378</v>
          </cell>
          <cell r="M47">
            <v>8.0975534130434195</v>
          </cell>
          <cell r="N47" t="str">
            <v>n.a.</v>
          </cell>
        </row>
        <row r="48">
          <cell r="B48" t="str">
            <v>n.a.</v>
          </cell>
          <cell r="C48" t="str">
            <v>n.a.</v>
          </cell>
          <cell r="D48" t="str">
            <v>n.a.</v>
          </cell>
          <cell r="E48" t="str">
            <v>n.a.</v>
          </cell>
          <cell r="F48" t="str">
            <v>n.a.</v>
          </cell>
          <cell r="G48" t="str">
            <v>n.a.</v>
          </cell>
          <cell r="H48" t="str">
            <v>n.a.</v>
          </cell>
          <cell r="I48" t="str">
            <v>n.a.</v>
          </cell>
          <cell r="J48">
            <v>78.008971237852521</v>
          </cell>
          <cell r="K48">
            <v>64.809837019391196</v>
          </cell>
          <cell r="L48">
            <v>45.959398095429982</v>
          </cell>
          <cell r="M48">
            <v>8.4606614866623797</v>
          </cell>
          <cell r="N48" t="str">
            <v>n.a.</v>
          </cell>
        </row>
        <row r="50">
          <cell r="B50" t="str">
            <v>n.a.</v>
          </cell>
          <cell r="C50" t="str">
            <v>n.a.</v>
          </cell>
          <cell r="D50" t="str">
            <v>n.a.</v>
          </cell>
          <cell r="E50" t="str">
            <v>n.a.</v>
          </cell>
          <cell r="F50" t="str">
            <v>n.a.</v>
          </cell>
          <cell r="G50" t="str">
            <v>n.a.</v>
          </cell>
          <cell r="H50" t="str">
            <v>n.a.</v>
          </cell>
          <cell r="I50" t="str">
            <v>n.a.</v>
          </cell>
          <cell r="J50">
            <v>1.3829239282480144</v>
          </cell>
          <cell r="K50">
            <v>3.2459703523130656</v>
          </cell>
          <cell r="L50">
            <v>7.407242339779363</v>
          </cell>
          <cell r="M50">
            <v>4.4841701572980286</v>
          </cell>
        </row>
      </sheetData>
      <sheetData sheetId="23"/>
      <sheetData sheetId="24" refreshError="1"/>
      <sheetData sheetId="25" refreshError="1"/>
      <sheetData sheetId="26" refreshError="1"/>
      <sheetData sheetId="27"/>
      <sheetData sheetId="28">
        <row r="4">
          <cell r="Z4">
            <v>74.100692761343822</v>
          </cell>
          <cell r="AA4">
            <v>15.190224942304365</v>
          </cell>
          <cell r="AB4">
            <v>89.290917703648191</v>
          </cell>
          <cell r="AM4">
            <v>8.0248038979271126</v>
          </cell>
        </row>
        <row r="5">
          <cell r="Z5">
            <v>72.233835151385875</v>
          </cell>
          <cell r="AA5">
            <v>15.251465389270709</v>
          </cell>
          <cell r="AB5">
            <v>87.485300540656567</v>
          </cell>
          <cell r="AM5">
            <v>8.1347526154261889</v>
          </cell>
        </row>
        <row r="6">
          <cell r="Z6">
            <v>70.194132921197593</v>
          </cell>
          <cell r="AA6">
            <v>15.298098091989127</v>
          </cell>
          <cell r="AB6">
            <v>85.492231013186725</v>
          </cell>
          <cell r="AM6">
            <v>8.2472985571571336</v>
          </cell>
        </row>
        <row r="7">
          <cell r="Z7">
            <v>67.953687931865659</v>
          </cell>
          <cell r="AA7">
            <v>15.301727462638597</v>
          </cell>
          <cell r="AB7">
            <v>83.255415394504269</v>
          </cell>
          <cell r="AM7">
            <v>8.3499455826163214</v>
          </cell>
        </row>
        <row r="8">
          <cell r="Z8">
            <v>65.795892986671419</v>
          </cell>
          <cell r="AA8">
            <v>15.315393853871386</v>
          </cell>
          <cell r="AB8">
            <v>81.111286840542803</v>
          </cell>
          <cell r="AM8">
            <v>8.4563442295872129</v>
          </cell>
        </row>
        <row r="9">
          <cell r="Z9">
            <v>63.850243310574598</v>
          </cell>
          <cell r="AA9">
            <v>15.466388791158186</v>
          </cell>
          <cell r="AB9">
            <v>79.316632101732779</v>
          </cell>
          <cell r="AH9">
            <v>11.988365875562584</v>
          </cell>
          <cell r="AI9">
            <v>11.859242454574586</v>
          </cell>
          <cell r="AJ9">
            <v>11.988365875562584</v>
          </cell>
          <cell r="AK9">
            <v>11.859242454574586</v>
          </cell>
          <cell r="AM9">
            <v>8.6251836262369395</v>
          </cell>
        </row>
        <row r="10">
          <cell r="Z10">
            <v>61.910583156547908</v>
          </cell>
          <cell r="AA10">
            <v>15.635708757199909</v>
          </cell>
          <cell r="AB10">
            <v>77.546291913747822</v>
          </cell>
          <cell r="AH10">
            <v>12.226280889902096</v>
          </cell>
          <cell r="AI10">
            <v>12.102496010460678</v>
          </cell>
          <cell r="AJ10">
            <v>12.226280889902096</v>
          </cell>
          <cell r="AK10">
            <v>12.102496010460678</v>
          </cell>
          <cell r="AM10">
            <v>8.806553259245625</v>
          </cell>
        </row>
        <row r="11">
          <cell r="Z11">
            <v>59.99770800278268</v>
          </cell>
          <cell r="AA11">
            <v>15.814054462373313</v>
          </cell>
          <cell r="AB11">
            <v>75.811762465155994</v>
          </cell>
          <cell r="AH11">
            <v>12.411317299777707</v>
          </cell>
          <cell r="AI11">
            <v>12.286565689366601</v>
          </cell>
          <cell r="AJ11">
            <v>12.411317299777707</v>
          </cell>
          <cell r="AK11">
            <v>12.286565689366601</v>
          </cell>
          <cell r="AM11">
            <v>8.994878522708337</v>
          </cell>
        </row>
        <row r="12">
          <cell r="Z12">
            <v>58.10797109109437</v>
          </cell>
          <cell r="AA12">
            <v>16.047971576109315</v>
          </cell>
          <cell r="AB12">
            <v>74.155942667203689</v>
          </cell>
          <cell r="AH12">
            <v>12.634489711790478</v>
          </cell>
          <cell r="AI12">
            <v>12.506255543894303</v>
          </cell>
          <cell r="AJ12">
            <v>12.634489711790478</v>
          </cell>
          <cell r="AK12">
            <v>12.506255543894303</v>
          </cell>
          <cell r="AM12">
            <v>9.2147137389250879</v>
          </cell>
        </row>
        <row r="13">
          <cell r="Z13">
            <v>56.228404650347805</v>
          </cell>
          <cell r="AA13">
            <v>16.21902950504818</v>
          </cell>
          <cell r="AB13">
            <v>72.447434155395982</v>
          </cell>
          <cell r="AH13">
            <v>12.857221683461223</v>
          </cell>
          <cell r="AI13">
            <v>12.729671991267605</v>
          </cell>
          <cell r="AJ13">
            <v>12.857221683461223</v>
          </cell>
          <cell r="AK13">
            <v>12.729671991267605</v>
          </cell>
          <cell r="AM13">
            <v>9.4052019877737774</v>
          </cell>
        </row>
        <row r="14">
          <cell r="Z14">
            <v>54.346999315433173</v>
          </cell>
          <cell r="AA14">
            <v>16.34709669805514</v>
          </cell>
          <cell r="AB14">
            <v>70.69409601348832</v>
          </cell>
          <cell r="AH14">
            <v>13.063444781228725</v>
          </cell>
          <cell r="AI14">
            <v>12.935014560113137</v>
          </cell>
          <cell r="AJ14">
            <v>13.063444781228725</v>
          </cell>
          <cell r="AK14">
            <v>12.935014560113137</v>
          </cell>
          <cell r="AM14">
            <v>9.5768377933606939</v>
          </cell>
        </row>
        <row r="15">
          <cell r="Z15">
            <v>52.628968377503696</v>
          </cell>
          <cell r="AA15">
            <v>16.433469634082666</v>
          </cell>
          <cell r="AB15">
            <v>69.062438011586352</v>
          </cell>
          <cell r="AH15">
            <v>13.244673063066797</v>
          </cell>
          <cell r="AI15">
            <v>13.114673077459363</v>
          </cell>
          <cell r="AJ15">
            <v>13.244673063066797</v>
          </cell>
          <cell r="AK15">
            <v>13.114673077459363</v>
          </cell>
          <cell r="AM15">
            <v>9.7203552884742095</v>
          </cell>
        </row>
        <row r="16">
          <cell r="Z16">
            <v>50.907262215614821</v>
          </cell>
          <cell r="AA16">
            <v>16.490578479062641</v>
          </cell>
          <cell r="AB16">
            <v>67.39784069467747</v>
          </cell>
          <cell r="AH16">
            <v>13.454320913627852</v>
          </cell>
          <cell r="AI16">
            <v>13.327306225435157</v>
          </cell>
          <cell r="AJ16">
            <v>13.454320913627852</v>
          </cell>
          <cell r="AK16">
            <v>13.327306225435157</v>
          </cell>
          <cell r="AM16">
            <v>9.8511297461359497</v>
          </cell>
        </row>
        <row r="17">
          <cell r="Z17">
            <v>49.309175635739969</v>
          </cell>
          <cell r="AA17">
            <v>16.608494847925854</v>
          </cell>
          <cell r="AB17">
            <v>65.91767048366583</v>
          </cell>
          <cell r="AH17">
            <v>13.661382908981953</v>
          </cell>
          <cell r="AI17">
            <v>13.530824614479329</v>
          </cell>
          <cell r="AJ17">
            <v>13.661382908981953</v>
          </cell>
          <cell r="AK17">
            <v>13.530824614479329</v>
          </cell>
          <cell r="AM17">
            <v>10.010081987958552</v>
          </cell>
        </row>
        <row r="18">
          <cell r="Z18">
            <v>47.984139946393455</v>
          </cell>
          <cell r="AA18">
            <v>16.897966558853401</v>
          </cell>
          <cell r="AB18">
            <v>64.882106505246867</v>
          </cell>
          <cell r="AH18">
            <v>14.005416667184875</v>
          </cell>
          <cell r="AI18">
            <v>13.871323048138684</v>
          </cell>
          <cell r="AJ18">
            <v>14.005416667184875</v>
          </cell>
          <cell r="AK18">
            <v>13.871323048138684</v>
          </cell>
          <cell r="AM18">
            <v>10.248514479232274</v>
          </cell>
        </row>
        <row r="19">
          <cell r="Z19">
            <v>47.024991910506223</v>
          </cell>
          <cell r="AA19">
            <v>17.220855199508751</v>
          </cell>
          <cell r="AB19">
            <v>64.245847110014978</v>
          </cell>
          <cell r="AH19">
            <v>14.391127254991018</v>
          </cell>
          <cell r="AI19">
            <v>14.260551319101952</v>
          </cell>
          <cell r="AJ19">
            <v>14.391127254991018</v>
          </cell>
          <cell r="AK19">
            <v>14.260551319101952</v>
          </cell>
          <cell r="AM19">
            <v>10.484804031589242</v>
          </cell>
        </row>
        <row r="20">
          <cell r="Z20">
            <v>46.411201554752992</v>
          </cell>
          <cell r="AA20">
            <v>17.609143055038036</v>
          </cell>
          <cell r="AB20">
            <v>64.020344609791039</v>
          </cell>
          <cell r="AH20">
            <v>14.758259813316387</v>
          </cell>
          <cell r="AI20">
            <v>14.620240241230672</v>
          </cell>
          <cell r="AJ20">
            <v>14.758259813316387</v>
          </cell>
          <cell r="AK20">
            <v>14.620240241230672</v>
          </cell>
          <cell r="AM20">
            <v>10.735950529143613</v>
          </cell>
        </row>
        <row r="21">
          <cell r="Z21">
            <v>46.011739184226549</v>
          </cell>
          <cell r="AA21">
            <v>17.920196113200255</v>
          </cell>
          <cell r="AB21">
            <v>63.931935297426811</v>
          </cell>
          <cell r="AH21">
            <v>15.060174293730693</v>
          </cell>
          <cell r="AI21">
            <v>14.917833288594501</v>
          </cell>
          <cell r="AJ21">
            <v>15.060174293730693</v>
          </cell>
          <cell r="AK21">
            <v>14.917833288594501</v>
          </cell>
          <cell r="AM21">
            <v>10.931485729542011</v>
          </cell>
        </row>
        <row r="22">
          <cell r="Z22">
            <v>45.602189755820682</v>
          </cell>
          <cell r="AA22">
            <v>18.180248833377757</v>
          </cell>
          <cell r="AB22">
            <v>63.782438589198442</v>
          </cell>
          <cell r="AH22">
            <v>15.297161855666278</v>
          </cell>
          <cell r="AI22">
            <v>15.147755358011958</v>
          </cell>
          <cell r="AJ22">
            <v>15.297161855666278</v>
          </cell>
          <cell r="AK22">
            <v>15.147755358011958</v>
          </cell>
          <cell r="AM22">
            <v>11.100243096866892</v>
          </cell>
        </row>
        <row r="23">
          <cell r="Z23">
            <v>45.377254223781996</v>
          </cell>
          <cell r="AA23">
            <v>18.487491727951674</v>
          </cell>
          <cell r="AB23">
            <v>63.864745951733667</v>
          </cell>
          <cell r="AH23">
            <v>15.579543230955064</v>
          </cell>
          <cell r="AI23">
            <v>15.424457443043357</v>
          </cell>
          <cell r="AJ23">
            <v>15.579543230955064</v>
          </cell>
          <cell r="AK23">
            <v>15.424457443043357</v>
          </cell>
          <cell r="AM23">
            <v>11.282165435021124</v>
          </cell>
        </row>
        <row r="24">
          <cell r="Z24">
            <v>45.159319587141788</v>
          </cell>
          <cell r="AA24">
            <v>18.78444509986404</v>
          </cell>
          <cell r="AB24">
            <v>63.943764687005832</v>
          </cell>
          <cell r="AH24">
            <v>15.876971662543568</v>
          </cell>
          <cell r="AI24">
            <v>15.719032711409422</v>
          </cell>
          <cell r="AJ24">
            <v>15.876971662543568</v>
          </cell>
          <cell r="AK24">
            <v>15.719032711409422</v>
          </cell>
          <cell r="AM24">
            <v>11.457858818678751</v>
          </cell>
        </row>
        <row r="25">
          <cell r="Z25">
            <v>45.132728819060688</v>
          </cell>
          <cell r="AA25">
            <v>19.045596429462801</v>
          </cell>
          <cell r="AB25">
            <v>64.178325248523493</v>
          </cell>
          <cell r="AH25">
            <v>16.153612392417031</v>
          </cell>
          <cell r="AI25">
            <v>15.996624479012992</v>
          </cell>
          <cell r="AJ25">
            <v>16.153612392417031</v>
          </cell>
          <cell r="AK25">
            <v>15.996624479012992</v>
          </cell>
          <cell r="AM25">
            <v>11.600554702109852</v>
          </cell>
        </row>
        <row r="26">
          <cell r="Z26">
            <v>45.005715495306561</v>
          </cell>
          <cell r="AA26">
            <v>19.278701571421873</v>
          </cell>
          <cell r="AB26">
            <v>64.284417066728423</v>
          </cell>
          <cell r="AH26">
            <v>16.413219004975311</v>
          </cell>
          <cell r="AI26">
            <v>16.259615716658619</v>
          </cell>
          <cell r="AJ26">
            <v>16.413219004975311</v>
          </cell>
          <cell r="AK26">
            <v>16.259615716658619</v>
          </cell>
          <cell r="AM26">
            <v>11.734954486639666</v>
          </cell>
        </row>
        <row r="27">
          <cell r="Z27">
            <v>44.864170795988777</v>
          </cell>
          <cell r="AA27">
            <v>19.460645021352388</v>
          </cell>
          <cell r="AB27">
            <v>64.324815817341161</v>
          </cell>
          <cell r="AH27">
            <v>16.504747006864914</v>
          </cell>
          <cell r="AI27">
            <v>16.339148620049308</v>
          </cell>
          <cell r="AJ27">
            <v>16.504747006864914</v>
          </cell>
          <cell r="AK27">
            <v>16.339148620049308</v>
          </cell>
          <cell r="AM27">
            <v>11.842791318253655</v>
          </cell>
        </row>
        <row r="28">
          <cell r="Z28">
            <v>44.594346747766188</v>
          </cell>
          <cell r="AA28">
            <v>19.655004910836453</v>
          </cell>
          <cell r="AB28">
            <v>64.249351658602635</v>
          </cell>
          <cell r="AH28">
            <v>16.716744891347567</v>
          </cell>
          <cell r="AI28">
            <v>16.55554374734534</v>
          </cell>
          <cell r="AJ28">
            <v>16.716744891347567</v>
          </cell>
          <cell r="AK28">
            <v>16.55554374734534</v>
          </cell>
          <cell r="AM28">
            <v>11.966564684949251</v>
          </cell>
        </row>
        <row r="29">
          <cell r="Z29">
            <v>44.333653410148813</v>
          </cell>
          <cell r="AA29">
            <v>19.846002723332866</v>
          </cell>
          <cell r="AB29">
            <v>64.179656133481672</v>
          </cell>
          <cell r="AH29">
            <v>16.877784245953972</v>
          </cell>
          <cell r="AI29">
            <v>16.714269954388683</v>
          </cell>
          <cell r="AJ29">
            <v>16.877784245953972</v>
          </cell>
          <cell r="AK29">
            <v>16.714269954388683</v>
          </cell>
          <cell r="AM29">
            <v>12.087979223928713</v>
          </cell>
        </row>
        <row r="30">
          <cell r="Z30">
            <v>43.878231868111271</v>
          </cell>
          <cell r="AA30">
            <v>20.029835200472313</v>
          </cell>
          <cell r="AB30">
            <v>63.908067068583584</v>
          </cell>
          <cell r="AH30">
            <v>17.000659131076524</v>
          </cell>
          <cell r="AI30">
            <v>16.828092350968756</v>
          </cell>
          <cell r="AJ30">
            <v>17.000659131076524</v>
          </cell>
          <cell r="AK30">
            <v>16.828092350968756</v>
          </cell>
          <cell r="AM30">
            <v>12.220164363289872</v>
          </cell>
        </row>
        <row r="31">
          <cell r="Z31">
            <v>43.491339009641734</v>
          </cell>
          <cell r="AA31">
            <v>20.220032684539472</v>
          </cell>
          <cell r="AB31">
            <v>63.71137169418121</v>
          </cell>
          <cell r="AH31">
            <v>17.129843740078059</v>
          </cell>
          <cell r="AI31">
            <v>16.94968559538712</v>
          </cell>
          <cell r="AJ31">
            <v>17.129843740078059</v>
          </cell>
          <cell r="AK31">
            <v>16.94968559538712</v>
          </cell>
          <cell r="AM31">
            <v>12.351025145834846</v>
          </cell>
        </row>
        <row r="32">
          <cell r="Z32">
            <v>42.928314500412192</v>
          </cell>
          <cell r="AA32">
            <v>20.331789570279454</v>
          </cell>
          <cell r="AB32">
            <v>63.260104070691646</v>
          </cell>
          <cell r="AH32">
            <v>17.270569174153248</v>
          </cell>
          <cell r="AI32">
            <v>17.09569886553674</v>
          </cell>
          <cell r="AJ32">
            <v>17.270569174153248</v>
          </cell>
          <cell r="AK32">
            <v>17.09569886553674</v>
          </cell>
          <cell r="AM32">
            <v>12.453617916031579</v>
          </cell>
        </row>
        <row r="33">
          <cell r="Z33">
            <v>42.320941606864558</v>
          </cell>
          <cell r="AA33">
            <v>20.430018274771609</v>
          </cell>
          <cell r="AB33">
            <v>62.75095988163617</v>
          </cell>
          <cell r="AH33">
            <v>17.386698200399682</v>
          </cell>
          <cell r="AI33">
            <v>17.21463616882745</v>
          </cell>
          <cell r="AJ33">
            <v>17.386698200399682</v>
          </cell>
          <cell r="AK33">
            <v>17.21463616882745</v>
          </cell>
          <cell r="AM33">
            <v>12.552932584624839</v>
          </cell>
        </row>
        <row r="34">
          <cell r="Z34">
            <v>41.668317485213869</v>
          </cell>
          <cell r="AA34">
            <v>20.506737247982223</v>
          </cell>
          <cell r="AB34">
            <v>62.175054733196092</v>
          </cell>
          <cell r="AH34">
            <v>17.463176596656847</v>
          </cell>
          <cell r="AI34">
            <v>17.290051442778108</v>
          </cell>
          <cell r="AJ34">
            <v>17.463176596656847</v>
          </cell>
          <cell r="AK34">
            <v>17.290051442778108</v>
          </cell>
          <cell r="AM34">
            <v>12.644815987094372</v>
          </cell>
        </row>
        <row r="35">
          <cell r="Z35">
            <v>40.999499742038388</v>
          </cell>
          <cell r="AA35">
            <v>20.567414552662814</v>
          </cell>
          <cell r="AB35">
            <v>61.566914294701206</v>
          </cell>
          <cell r="AH35">
            <v>17.41708515688687</v>
          </cell>
          <cell r="AI35">
            <v>17.224302924633186</v>
          </cell>
          <cell r="AJ35">
            <v>17.41708515688687</v>
          </cell>
          <cell r="AK35">
            <v>17.224302924633186</v>
          </cell>
          <cell r="AM35">
            <v>12.729966801957641</v>
          </cell>
        </row>
        <row r="36">
          <cell r="Z36">
            <v>40.325039103506469</v>
          </cell>
          <cell r="AA36">
            <v>20.682481562945412</v>
          </cell>
          <cell r="AB36">
            <v>61.007520666451889</v>
          </cell>
          <cell r="AH36">
            <v>17.409051094970945</v>
          </cell>
          <cell r="AI36">
            <v>17.193769961336038</v>
          </cell>
          <cell r="AJ36">
            <v>17.409051094970945</v>
          </cell>
          <cell r="AK36">
            <v>17.193769961336038</v>
          </cell>
          <cell r="AM36">
            <v>12.845661791036378</v>
          </cell>
        </row>
        <row r="37">
          <cell r="Z37">
            <v>39.688502091767639</v>
          </cell>
          <cell r="AA37">
            <v>20.8103745403719</v>
          </cell>
          <cell r="AB37">
            <v>60.498876632139527</v>
          </cell>
          <cell r="AH37">
            <v>17.483425623634304</v>
          </cell>
          <cell r="AI37">
            <v>17.258500967451447</v>
          </cell>
          <cell r="AJ37">
            <v>17.483425623634304</v>
          </cell>
          <cell r="AK37">
            <v>17.258500967451447</v>
          </cell>
          <cell r="AM37">
            <v>12.966056197433016</v>
          </cell>
        </row>
        <row r="38">
          <cell r="Z38">
            <v>39.079000990735601</v>
          </cell>
          <cell r="AA38">
            <v>20.941418167244347</v>
          </cell>
          <cell r="AB38">
            <v>60.020419157979944</v>
          </cell>
          <cell r="AH38">
            <v>17.516818939062599</v>
          </cell>
          <cell r="AI38">
            <v>17.277773814023138</v>
          </cell>
          <cell r="AJ38">
            <v>17.516818939062599</v>
          </cell>
          <cell r="AK38">
            <v>17.277773814023138</v>
          </cell>
          <cell r="AM38">
            <v>13.08671623123919</v>
          </cell>
        </row>
        <row r="39">
          <cell r="Z39">
            <v>38.569229780707417</v>
          </cell>
          <cell r="AA39">
            <v>21.212728377664519</v>
          </cell>
          <cell r="AB39">
            <v>59.781958158371928</v>
          </cell>
          <cell r="AH39">
            <v>17.728365291543899</v>
          </cell>
          <cell r="AI39">
            <v>17.482139725604085</v>
          </cell>
          <cell r="AJ39">
            <v>17.728365291543899</v>
          </cell>
          <cell r="AK39">
            <v>17.482139725604085</v>
          </cell>
          <cell r="AM39">
            <v>13.276047322338474</v>
          </cell>
        </row>
        <row r="40">
          <cell r="Z40">
            <v>38.073138773102301</v>
          </cell>
          <cell r="AA40">
            <v>21.47397534359353</v>
          </cell>
          <cell r="AB40">
            <v>59.54711411669583</v>
          </cell>
          <cell r="AH40">
            <v>17.815084382426782</v>
          </cell>
          <cell r="AI40">
            <v>17.541812164389352</v>
          </cell>
          <cell r="AJ40">
            <v>17.815084382426782</v>
          </cell>
          <cell r="AK40">
            <v>17.541812164389352</v>
          </cell>
          <cell r="AM40">
            <v>13.459331723096572</v>
          </cell>
        </row>
        <row r="41">
          <cell r="Z41">
            <v>37.6374573641274</v>
          </cell>
          <cell r="AA41">
            <v>21.800838568704791</v>
          </cell>
          <cell r="AB41">
            <v>59.438295932832183</v>
          </cell>
          <cell r="AH41">
            <v>17.865426799144416</v>
          </cell>
          <cell r="AI41">
            <v>17.547705570346917</v>
          </cell>
          <cell r="AJ41">
            <v>17.865426799144416</v>
          </cell>
          <cell r="AK41">
            <v>17.547705570346917</v>
          </cell>
          <cell r="AM41">
            <v>13.673527079020587</v>
          </cell>
        </row>
        <row r="42">
          <cell r="Z42">
            <v>37.12775008484833</v>
          </cell>
          <cell r="AA42">
            <v>22.131996515952292</v>
          </cell>
          <cell r="AB42">
            <v>59.259746600800625</v>
          </cell>
          <cell r="AH42">
            <v>18.11993386799444</v>
          </cell>
          <cell r="AI42">
            <v>17.784650321200012</v>
          </cell>
          <cell r="AJ42">
            <v>18.11993386799444</v>
          </cell>
          <cell r="AK42">
            <v>17.784650321200012</v>
          </cell>
          <cell r="AM42">
            <v>13.896792496743195</v>
          </cell>
        </row>
        <row r="43">
          <cell r="Z43">
            <v>36.573778883580275</v>
          </cell>
          <cell r="AA43">
            <v>22.473547330924081</v>
          </cell>
          <cell r="AB43">
            <v>59.047326214504359</v>
          </cell>
          <cell r="AH43">
            <v>18.277767336680935</v>
          </cell>
          <cell r="AI43">
            <v>17.905030775350802</v>
          </cell>
          <cell r="AJ43">
            <v>18.277767336680935</v>
          </cell>
          <cell r="AK43">
            <v>17.905030775350802</v>
          </cell>
          <cell r="AM43">
            <v>14.130100685008939</v>
          </cell>
        </row>
        <row r="44">
          <cell r="Z44">
            <v>36.247770151606645</v>
          </cell>
          <cell r="AA44">
            <v>22.929525267005619</v>
          </cell>
          <cell r="AB44">
            <v>59.17729541861226</v>
          </cell>
          <cell r="AH44">
            <v>18.63729525246147</v>
          </cell>
          <cell r="AI44">
            <v>18.240010134582469</v>
          </cell>
          <cell r="AJ44">
            <v>18.498371332103154</v>
          </cell>
          <cell r="AK44">
            <v>18.07946631108636</v>
          </cell>
          <cell r="AM44">
            <v>14.405022529566436</v>
          </cell>
        </row>
        <row r="45">
          <cell r="Z45">
            <v>36.02516850644303</v>
          </cell>
          <cell r="AA45">
            <v>23.664523563465426</v>
          </cell>
          <cell r="AB45">
            <v>59.689692069908453</v>
          </cell>
          <cell r="AH45">
            <v>19.243986524417338</v>
          </cell>
          <cell r="AI45">
            <v>18.81403122849115</v>
          </cell>
          <cell r="AJ45">
            <v>18.941369145445901</v>
          </cell>
          <cell r="AK45">
            <v>18.463549466971951</v>
          </cell>
          <cell r="AM45">
            <v>14.819067691047739</v>
          </cell>
        </row>
        <row r="46">
          <cell r="Z46">
            <v>35.872726365315074</v>
          </cell>
          <cell r="AA46">
            <v>24.364471182857169</v>
          </cell>
          <cell r="AB46">
            <v>60.237197548172247</v>
          </cell>
          <cell r="AH46">
            <v>19.839247040295305</v>
          </cell>
          <cell r="AI46">
            <v>19.378626104522915</v>
          </cell>
          <cell r="AJ46">
            <v>19.349864212066652</v>
          </cell>
          <cell r="AK46">
            <v>18.8106866624689</v>
          </cell>
          <cell r="AM46">
            <v>15.205252934814</v>
          </cell>
        </row>
        <row r="47">
          <cell r="Z47">
            <v>35.786505974175711</v>
          </cell>
          <cell r="AA47">
            <v>25.047401582604856</v>
          </cell>
          <cell r="AB47">
            <v>60.833907556780566</v>
          </cell>
          <cell r="AH47">
            <v>20.427089054185899</v>
          </cell>
          <cell r="AI47">
            <v>19.936624376772702</v>
          </cell>
          <cell r="AJ47">
            <v>19.727461243059938</v>
          </cell>
          <cell r="AK47">
            <v>19.123216040592016</v>
          </cell>
          <cell r="AM47">
            <v>15.573458335433504</v>
          </cell>
        </row>
        <row r="48">
          <cell r="Z48">
            <v>35.74598090875746</v>
          </cell>
          <cell r="AA48">
            <v>25.750364558638029</v>
          </cell>
          <cell r="AB48">
            <v>61.496345467395486</v>
          </cell>
          <cell r="AH48">
            <v>21.030358420753299</v>
          </cell>
          <cell r="AI48">
            <v>20.508497817879896</v>
          </cell>
          <cell r="AJ48">
            <v>20.092968263449343</v>
          </cell>
          <cell r="AK48">
            <v>19.4168733499327</v>
          </cell>
          <cell r="AM48">
            <v>15.944858989912419</v>
          </cell>
        </row>
        <row r="49">
          <cell r="Z49">
            <v>35.787559306508484</v>
          </cell>
          <cell r="AA49">
            <v>26.48527508882081</v>
          </cell>
          <cell r="AB49">
            <v>62.272834395329291</v>
          </cell>
          <cell r="AH49">
            <v>21.667251686595719</v>
          </cell>
          <cell r="AI49">
            <v>21.113230015244735</v>
          </cell>
          <cell r="AJ49">
            <v>20.465961213186656</v>
          </cell>
          <cell r="AK49">
            <v>19.71191344812404</v>
          </cell>
          <cell r="AM49">
            <v>16.321447263500275</v>
          </cell>
        </row>
        <row r="50">
          <cell r="Z50">
            <v>35.939256099611498</v>
          </cell>
          <cell r="AA50">
            <v>27.252011079744072</v>
          </cell>
          <cell r="AB50">
            <v>63.19126717935557</v>
          </cell>
          <cell r="AH50">
            <v>22.348278910676186</v>
          </cell>
          <cell r="AI50">
            <v>21.766062897296447</v>
          </cell>
          <cell r="AJ50">
            <v>20.873870628448479</v>
          </cell>
          <cell r="AK50">
            <v>20.042259547452087</v>
          </cell>
          <cell r="AM50">
            <v>16.699429786149469</v>
          </cell>
        </row>
        <row r="51">
          <cell r="Z51">
            <v>36.193411283353619</v>
          </cell>
          <cell r="AA51">
            <v>28.105214891628311</v>
          </cell>
          <cell r="AB51">
            <v>64.298626174981919</v>
          </cell>
          <cell r="AH51">
            <v>23.077521558305708</v>
          </cell>
          <cell r="AI51">
            <v>22.461539017784819</v>
          </cell>
          <cell r="AJ51">
            <v>21.291690683246717</v>
          </cell>
          <cell r="AK51">
            <v>20.369323156526796</v>
          </cell>
          <cell r="AM51">
            <v>17.106177663162921</v>
          </cell>
        </row>
        <row r="52">
          <cell r="Z52">
            <v>36.515734611747632</v>
          </cell>
          <cell r="AA52">
            <v>29.053284366547182</v>
          </cell>
          <cell r="AB52">
            <v>65.569018978294807</v>
          </cell>
          <cell r="AH52">
            <v>23.861979248739683</v>
          </cell>
          <cell r="AI52">
            <v>23.205858158010251</v>
          </cell>
          <cell r="AJ52">
            <v>21.717169658934203</v>
          </cell>
          <cell r="AK52">
            <v>20.688495498911308</v>
          </cell>
          <cell r="AM52">
            <v>17.547536698490621</v>
          </cell>
        </row>
        <row r="53">
          <cell r="Z53">
            <v>36.859456967887795</v>
          </cell>
          <cell r="AA53">
            <v>30.066068175333083</v>
          </cell>
          <cell r="AB53">
            <v>66.925525143220881</v>
          </cell>
          <cell r="AH53">
            <v>24.696051758787785</v>
          </cell>
          <cell r="AI53">
            <v>23.995014818198747</v>
          </cell>
          <cell r="AJ53">
            <v>22.14413644141953</v>
          </cell>
          <cell r="AK53">
            <v>20.994974530379608</v>
          </cell>
          <cell r="AM53">
            <v>18.011666070564473</v>
          </cell>
        </row>
        <row r="54">
          <cell r="Z54">
            <v>37.253612802272215</v>
          </cell>
          <cell r="AA54">
            <v>31.083029800961658</v>
          </cell>
          <cell r="AB54">
            <v>68.336642603233884</v>
          </cell>
          <cell r="AH54">
            <v>25.51956630087852</v>
          </cell>
          <cell r="AI54">
            <v>24.77360511160127</v>
          </cell>
          <cell r="AJ54">
            <v>22.891775425777016</v>
          </cell>
          <cell r="AK54">
            <v>21.669834345103261</v>
          </cell>
          <cell r="AM54">
            <v>18.464803218289045</v>
          </cell>
        </row>
        <row r="55">
          <cell r="Z55">
            <v>37.669064622201596</v>
          </cell>
          <cell r="AA55">
            <v>32.152599293310971</v>
          </cell>
          <cell r="AB55">
            <v>69.821663915512573</v>
          </cell>
          <cell r="AH55">
            <v>26.371089805650776</v>
          </cell>
          <cell r="AI55">
            <v>25.576475835123937</v>
          </cell>
          <cell r="AJ55">
            <v>23.661180519811122</v>
          </cell>
          <cell r="AK55">
            <v>22.360529982077548</v>
          </cell>
          <cell r="AM55">
            <v>18.933155259453301</v>
          </cell>
        </row>
        <row r="56">
          <cell r="Z56">
            <v>38.080323358165536</v>
          </cell>
          <cell r="AA56">
            <v>33.240449516843753</v>
          </cell>
          <cell r="AB56">
            <v>71.320772875009297</v>
          </cell>
          <cell r="AH56">
            <v>27.234115948869121</v>
          </cell>
          <cell r="AI56">
            <v>26.390509746880426</v>
          </cell>
          <cell r="AJ56">
            <v>24.449359108582712</v>
          </cell>
          <cell r="AK56">
            <v>23.069484645273789</v>
          </cell>
          <cell r="AM56">
            <v>19.402462969913774</v>
          </cell>
        </row>
        <row r="57">
          <cell r="Z57">
            <v>38.44769128595896</v>
          </cell>
          <cell r="AA57">
            <v>34.317871998322211</v>
          </cell>
          <cell r="AB57">
            <v>72.765563284281171</v>
          </cell>
          <cell r="AH57">
            <v>28.0969658116367</v>
          </cell>
          <cell r="AI57">
            <v>27.205750628707019</v>
          </cell>
          <cell r="AJ57">
            <v>25.249725300271713</v>
          </cell>
          <cell r="AK57">
            <v>23.7928701716069</v>
          </cell>
          <cell r="AM57">
            <v>19.863838224434261</v>
          </cell>
        </row>
        <row r="58">
          <cell r="Z58">
            <v>38.82604614612211</v>
          </cell>
          <cell r="AA58">
            <v>35.437776953133529</v>
          </cell>
          <cell r="AB58">
            <v>74.263823099255632</v>
          </cell>
          <cell r="AH58">
            <v>28.980491478587506</v>
          </cell>
          <cell r="AI58">
            <v>28.04018857633821</v>
          </cell>
          <cell r="AJ58">
            <v>26.073384126499132</v>
          </cell>
          <cell r="AK58">
            <v>24.537226444492429</v>
          </cell>
          <cell r="AM58">
            <v>20.335704980458964</v>
          </cell>
        </row>
        <row r="59">
          <cell r="Z59">
            <v>39.159658734035872</v>
          </cell>
          <cell r="AA59">
            <v>36.56701444622793</v>
          </cell>
          <cell r="AB59">
            <v>75.726673180263802</v>
          </cell>
          <cell r="AH59">
            <v>29.8701280695592</v>
          </cell>
          <cell r="AI59">
            <v>28.878237297020803</v>
          </cell>
          <cell r="AJ59">
            <v>26.898996905043649</v>
          </cell>
          <cell r="AK59">
            <v>25.279618508896846</v>
          </cell>
          <cell r="AM59">
            <v>20.809029036085366</v>
          </cell>
        </row>
        <row r="60">
          <cell r="Z60">
            <v>39.42508710801394</v>
          </cell>
          <cell r="AA60">
            <v>37.648519163763069</v>
          </cell>
          <cell r="AB60">
            <v>77.07360627177701</v>
          </cell>
          <cell r="AH60">
            <v>30.732769512639042</v>
          </cell>
          <cell r="AI60">
            <v>29.692232388846445</v>
          </cell>
          <cell r="AJ60">
            <v>27.710266828185492</v>
          </cell>
          <cell r="AK60">
            <v>26.012456864625101</v>
          </cell>
          <cell r="AM60">
            <v>21.261508113173669</v>
          </cell>
        </row>
        <row r="61">
          <cell r="Z61">
            <v>39.650995385170788</v>
          </cell>
          <cell r="AA61">
            <v>38.770654731613533</v>
          </cell>
          <cell r="AB61">
            <v>78.421650116784321</v>
          </cell>
          <cell r="AH61">
            <v>31.628542851323949</v>
          </cell>
          <cell r="AI61">
            <v>30.535027429733098</v>
          </cell>
          <cell r="AJ61">
            <v>28.547533909342608</v>
          </cell>
          <cell r="AK61">
            <v>26.764435649887425</v>
          </cell>
          <cell r="AM61">
            <v>21.729792716431302</v>
          </cell>
        </row>
        <row r="62">
          <cell r="Z62">
            <v>39.821402989351036</v>
          </cell>
          <cell r="AA62">
            <v>39.82791479090605</v>
          </cell>
          <cell r="AB62">
            <v>79.649317780257093</v>
          </cell>
          <cell r="AH62">
            <v>32.477280673615674</v>
          </cell>
          <cell r="AI62">
            <v>31.333922477313582</v>
          </cell>
          <cell r="AJ62">
            <v>29.346647192551945</v>
          </cell>
          <cell r="AK62">
            <v>27.483388757311992</v>
          </cell>
          <cell r="AM62">
            <v>22.169811320754718</v>
          </cell>
        </row>
        <row r="63">
          <cell r="Z63">
            <v>39.88022863868251</v>
          </cell>
          <cell r="AA63">
            <v>40.728753348016291</v>
          </cell>
          <cell r="AB63">
            <v>80.608981986698808</v>
          </cell>
          <cell r="AH63">
            <v>33.226095691427844</v>
          </cell>
          <cell r="AI63">
            <v>32.043616594095916</v>
          </cell>
          <cell r="AJ63">
            <v>30.073276885541066</v>
          </cell>
          <cell r="AK63">
            <v>28.147156772329541</v>
          </cell>
          <cell r="AM63">
            <v>22.550790608528988</v>
          </cell>
        </row>
        <row r="64">
          <cell r="Z64">
            <v>39.846820821691345</v>
          </cell>
          <cell r="AA64">
            <v>41.376029482040835</v>
          </cell>
          <cell r="AB64">
            <v>81.222850303732187</v>
          </cell>
          <cell r="AH64">
            <v>33.794068162498739</v>
          </cell>
          <cell r="AI64">
            <v>32.591523739335976</v>
          </cell>
          <cell r="AJ64">
            <v>30.661485811302558</v>
          </cell>
          <cell r="AK64">
            <v>28.703255492071506</v>
          </cell>
          <cell r="AM64">
            <v>22.831574171079421</v>
          </cell>
        </row>
        <row r="65">
          <cell r="Z65">
            <v>39.744434367460087</v>
          </cell>
          <cell r="AA65">
            <v>41.832081315559819</v>
          </cell>
          <cell r="AB65">
            <v>81.576515683019906</v>
          </cell>
          <cell r="AH65">
            <v>34.220565930832322</v>
          </cell>
          <cell r="AI65">
            <v>33.01104009930652</v>
          </cell>
          <cell r="AJ65">
            <v>31.132793295909313</v>
          </cell>
          <cell r="AK65">
            <v>29.163723804568477</v>
          </cell>
          <cell r="AM65">
            <v>23.03826635190342</v>
          </cell>
        </row>
        <row r="66">
          <cell r="Z66">
            <v>39.60902115075757</v>
          </cell>
          <cell r="AA66">
            <v>42.209315170931092</v>
          </cell>
          <cell r="AB66">
            <v>81.818336321688662</v>
          </cell>
          <cell r="AH66">
            <v>34.596085992536075</v>
          </cell>
          <cell r="AI66">
            <v>33.386666745822282</v>
          </cell>
          <cell r="AJ66">
            <v>31.56978644913535</v>
          </cell>
          <cell r="AK66">
            <v>29.601643801237042</v>
          </cell>
          <cell r="AM66">
            <v>23.21510361653004</v>
          </cell>
        </row>
        <row r="67">
          <cell r="Z67">
            <v>39.458061358390893</v>
          </cell>
          <cell r="AA67">
            <v>42.555938582537628</v>
          </cell>
          <cell r="AB67">
            <v>82.013999940928514</v>
          </cell>
          <cell r="AH67">
            <v>34.94428819438825</v>
          </cell>
          <cell r="AI67">
            <v>33.735098687829904</v>
          </cell>
          <cell r="AJ67">
            <v>31.974494436174357</v>
          </cell>
          <cell r="AK67">
            <v>30.007739182173491</v>
          </cell>
          <cell r="AM67">
            <v>23.380585337583309</v>
          </cell>
        </row>
        <row r="68">
          <cell r="Z68">
            <v>39.303328318995682</v>
          </cell>
          <cell r="AA68">
            <v>42.890186005388671</v>
          </cell>
          <cell r="AB68">
            <v>82.193514324384338</v>
          </cell>
          <cell r="AH68">
            <v>35.270589227714183</v>
          </cell>
          <cell r="AI68">
            <v>34.058028859348411</v>
          </cell>
          <cell r="AJ68">
            <v>32.340203837319102</v>
          </cell>
          <cell r="AK68">
            <v>30.369051081882592</v>
          </cell>
          <cell r="AM68">
            <v>23.541005926822031</v>
          </cell>
        </row>
        <row r="69">
          <cell r="Z69">
            <v>39.14289874971395</v>
          </cell>
          <cell r="AA69">
            <v>43.186253094509972</v>
          </cell>
          <cell r="AB69">
            <v>82.329151844223929</v>
          </cell>
          <cell r="AH69">
            <v>35.546418281409288</v>
          </cell>
          <cell r="AI69">
            <v>34.325671100771785</v>
          </cell>
          <cell r="AJ69">
            <v>32.630153810431899</v>
          </cell>
          <cell r="AK69">
            <v>30.646517377382143</v>
          </cell>
          <cell r="AM69">
            <v>23.685873957998169</v>
          </cell>
        </row>
        <row r="70">
          <cell r="Z70">
            <v>38.957832767745828</v>
          </cell>
          <cell r="AA70">
            <v>43.358681561847199</v>
          </cell>
          <cell r="AB70">
            <v>82.316514329593033</v>
          </cell>
          <cell r="AH70">
            <v>35.717303151119282</v>
          </cell>
          <cell r="AI70">
            <v>34.492160188586126</v>
          </cell>
          <cell r="AJ70">
            <v>32.812119606829761</v>
          </cell>
          <cell r="AK70">
            <v>30.821908964765161</v>
          </cell>
          <cell r="AM70">
            <v>23.782092215444116</v>
          </cell>
        </row>
        <row r="71">
          <cell r="Z71">
            <v>38.76933409229585</v>
          </cell>
          <cell r="AA71">
            <v>43.469305016933326</v>
          </cell>
          <cell r="AB71">
            <v>82.238639109229169</v>
          </cell>
          <cell r="AH71">
            <v>35.838639208902677</v>
          </cell>
          <cell r="AI71">
            <v>34.611332374743</v>
          </cell>
          <cell r="AJ71">
            <v>32.944634364320827</v>
          </cell>
          <cell r="AK71">
            <v>30.951374212948519</v>
          </cell>
          <cell r="AM71">
            <v>23.852957435046989</v>
          </cell>
        </row>
        <row r="72">
          <cell r="Z72">
            <v>38.590612205108208</v>
          </cell>
          <cell r="AA72">
            <v>43.546906479495675</v>
          </cell>
          <cell r="AB72">
            <v>82.13751868460389</v>
          </cell>
          <cell r="AH72">
            <v>35.936088057591654</v>
          </cell>
          <cell r="AI72">
            <v>34.708195111597604</v>
          </cell>
          <cell r="AJ72">
            <v>33.055034365212634</v>
          </cell>
          <cell r="AK72">
            <v>31.061269100355176</v>
          </cell>
          <cell r="AM72">
            <v>23.908806265722287</v>
          </cell>
        </row>
        <row r="73">
          <cell r="Z73">
            <v>38.441602411920947</v>
          </cell>
          <cell r="AA73">
            <v>43.659235553262583</v>
          </cell>
          <cell r="AB73">
            <v>82.100837965183544</v>
          </cell>
          <cell r="AH73">
            <v>36.060060001361514</v>
          </cell>
          <cell r="AI73">
            <v>34.828375095937744</v>
          </cell>
          <cell r="AJ73">
            <v>33.184842994968051</v>
          </cell>
          <cell r="AK73">
            <v>31.185345332015839</v>
          </cell>
          <cell r="AM73">
            <v>23.975307330331965</v>
          </cell>
        </row>
        <row r="74">
          <cell r="Z74">
            <v>38.311761035470298</v>
          </cell>
          <cell r="AA74">
            <v>43.754699774410824</v>
          </cell>
          <cell r="AB74">
            <v>82.066460809881121</v>
          </cell>
          <cell r="AH74">
            <v>36.170395622238601</v>
          </cell>
          <cell r="AI74">
            <v>34.935080286578582</v>
          </cell>
          <cell r="AJ74">
            <v>33.299480894767392</v>
          </cell>
          <cell r="AK74">
            <v>31.294461660584421</v>
          </cell>
          <cell r="AM74">
            <v>24.032267985975025</v>
          </cell>
        </row>
        <row r="75">
          <cell r="Z75">
            <v>38.204481848315837</v>
          </cell>
          <cell r="AA75">
            <v>43.84192453504297</v>
          </cell>
          <cell r="AB75">
            <v>82.0464063833588</v>
          </cell>
          <cell r="AH75">
            <v>36.264914660223809</v>
          </cell>
          <cell r="AI75">
            <v>35.023030151220063</v>
          </cell>
          <cell r="AJ75">
            <v>33.385754945889133</v>
          </cell>
          <cell r="AK75">
            <v>31.370198384956517</v>
          </cell>
          <cell r="AM75">
            <v>24.082828881949652</v>
          </cell>
        </row>
        <row r="76">
          <cell r="Z76">
            <v>38.120850326063398</v>
          </cell>
          <cell r="AA76">
            <v>43.917883247630868</v>
          </cell>
          <cell r="AB76">
            <v>82.038733573694273</v>
          </cell>
          <cell r="AH76">
            <v>36.346576789453316</v>
          </cell>
          <cell r="AI76">
            <v>35.097321971450263</v>
          </cell>
          <cell r="AJ76">
            <v>33.454507575109282</v>
          </cell>
          <cell r="AK76">
            <v>31.427003459535115</v>
          </cell>
          <cell r="AM76">
            <v>24.125570632939887</v>
          </cell>
        </row>
        <row r="77">
          <cell r="Z77">
            <v>38.071407610290521</v>
          </cell>
          <cell r="AA77">
            <v>44.025432847500731</v>
          </cell>
          <cell r="AB77">
            <v>82.096840457791259</v>
          </cell>
          <cell r="AH77">
            <v>36.448532220860393</v>
          </cell>
          <cell r="AI77">
            <v>35.188605087005726</v>
          </cell>
          <cell r="AJ77">
            <v>33.535390039331396</v>
          </cell>
          <cell r="AK77">
            <v>31.490509792017512</v>
          </cell>
          <cell r="AM77">
            <v>24.176933952736821</v>
          </cell>
        </row>
        <row r="78">
          <cell r="Z78">
            <v>38.06378628019624</v>
          </cell>
          <cell r="AA78">
            <v>44.187782330485078</v>
          </cell>
          <cell r="AB78">
            <v>82.251568610681318</v>
          </cell>
          <cell r="AH78">
            <v>36.593834930989715</v>
          </cell>
          <cell r="AI78">
            <v>35.320217765923161</v>
          </cell>
          <cell r="AJ78">
            <v>33.656080314788333</v>
          </cell>
          <cell r="AK78">
            <v>31.589000374808222</v>
          </cell>
          <cell r="AM78">
            <v>24.245488073069644</v>
          </cell>
        </row>
        <row r="79">
          <cell r="Z79">
            <v>38.089202984509448</v>
          </cell>
          <cell r="AA79">
            <v>44.381247512586789</v>
          </cell>
          <cell r="AB79">
            <v>82.470450497096252</v>
          </cell>
          <cell r="AH79">
            <v>36.759054622394515</v>
          </cell>
          <cell r="AI79">
            <v>35.469060113663865</v>
          </cell>
          <cell r="AJ79">
            <v>33.79081790542908</v>
          </cell>
          <cell r="AK79">
            <v>31.697159104404797</v>
          </cell>
          <cell r="AM79">
            <v>24.322429956018034</v>
          </cell>
        </row>
        <row r="80">
          <cell r="Z80">
            <v>38.13624421945336</v>
          </cell>
          <cell r="AA80">
            <v>44.56667025150179</v>
          </cell>
          <cell r="AB80">
            <v>82.702914470955164</v>
          </cell>
          <cell r="AH80">
            <v>36.916105166542344</v>
          </cell>
          <cell r="AI80">
            <v>35.610467477155225</v>
          </cell>
          <cell r="AJ80">
            <v>33.918917400354935</v>
          </cell>
          <cell r="AK80">
            <v>31.79988997235273</v>
          </cell>
          <cell r="AM80">
            <v>24.392971716160933</v>
          </cell>
        </row>
        <row r="81">
          <cell r="Z81">
            <v>38.206507834069711</v>
          </cell>
          <cell r="AA81">
            <v>44.755965769144112</v>
          </cell>
          <cell r="AB81">
            <v>82.962473603213809</v>
          </cell>
          <cell r="AH81">
            <v>37.072512224327596</v>
          </cell>
          <cell r="AI81">
            <v>35.751019159658675</v>
          </cell>
          <cell r="AJ81">
            <v>34.045827673362801</v>
          </cell>
          <cell r="AK81">
            <v>31.901096754206502</v>
          </cell>
          <cell r="AM81">
            <v>24.461828093888403</v>
          </cell>
        </row>
        <row r="82">
          <cell r="Z82">
            <v>38.298946952694521</v>
          </cell>
          <cell r="AA82">
            <v>44.962423717678512</v>
          </cell>
          <cell r="AB82">
            <v>83.261370670373026</v>
          </cell>
          <cell r="AH82">
            <v>37.24173581210146</v>
          </cell>
          <cell r="AI82">
            <v>35.904449187258372</v>
          </cell>
          <cell r="AJ82">
            <v>34.188031963426113</v>
          </cell>
          <cell r="AK82">
            <v>32.017778973115028</v>
          </cell>
          <cell r="AM82">
            <v>24.53458879697628</v>
          </cell>
        </row>
        <row r="83">
          <cell r="Z83">
            <v>38.410893707033317</v>
          </cell>
          <cell r="AA83">
            <v>45.187353629976577</v>
          </cell>
          <cell r="AB83">
            <v>83.598247337009894</v>
          </cell>
          <cell r="AH83">
            <v>37.426395594948815</v>
          </cell>
          <cell r="AI83">
            <v>36.073974301217483</v>
          </cell>
          <cell r="AJ83">
            <v>34.350570820650205</v>
          </cell>
          <cell r="AK83">
            <v>32.155974760195235</v>
          </cell>
          <cell r="AM83">
            <v>24.612083331618862</v>
          </cell>
        </row>
        <row r="84">
          <cell r="Z84">
            <v>38.530814056153986</v>
          </cell>
          <cell r="AA84">
            <v>45.399588970585476</v>
          </cell>
          <cell r="AB84">
            <v>83.930403026739455</v>
          </cell>
          <cell r="AH84">
            <v>37.601338698225263</v>
          </cell>
          <cell r="AI84">
            <v>36.236277949491161</v>
          </cell>
          <cell r="AJ84">
            <v>34.510478046193604</v>
          </cell>
          <cell r="AK84">
            <v>32.295651479812754</v>
          </cell>
          <cell r="AM84">
            <v>24.683025874730109</v>
          </cell>
        </row>
        <row r="85">
          <cell r="Z85">
            <v>38.648906159508286</v>
          </cell>
          <cell r="AA85">
            <v>45.58185588581464</v>
          </cell>
          <cell r="AB85">
            <v>84.230762045322933</v>
          </cell>
          <cell r="AH85">
            <v>37.750176771532182</v>
          </cell>
          <cell r="AI85">
            <v>36.375222231437306</v>
          </cell>
          <cell r="AJ85">
            <v>34.649532917646816</v>
          </cell>
          <cell r="AK85">
            <v>32.41892768378942</v>
          </cell>
          <cell r="AM85">
            <v>24.74171814726629</v>
          </cell>
        </row>
        <row r="86">
          <cell r="Z86">
            <v>38.76717622490915</v>
          </cell>
          <cell r="AA86">
            <v>45.76065873470025</v>
          </cell>
          <cell r="AB86">
            <v>84.527834959609393</v>
          </cell>
          <cell r="AH86">
            <v>37.893814031633539</v>
          </cell>
          <cell r="AI86">
            <v>36.50987276814439</v>
          </cell>
          <cell r="AJ86">
            <v>34.785698143096404</v>
          </cell>
          <cell r="AK86">
            <v>32.540802396977732</v>
          </cell>
          <cell r="AM86">
            <v>24.798783741605501</v>
          </cell>
        </row>
        <row r="87">
          <cell r="Z87">
            <v>38.904211896240646</v>
          </cell>
          <cell r="AA87">
            <v>46.018441835014343</v>
          </cell>
          <cell r="AB87">
            <v>84.922653731254997</v>
          </cell>
          <cell r="AH87">
            <v>38.093317743973678</v>
          </cell>
          <cell r="AI87">
            <v>36.69474281972299</v>
          </cell>
          <cell r="AJ87">
            <v>34.967875339391789</v>
          </cell>
          <cell r="AK87">
            <v>32.699565585487925</v>
          </cell>
          <cell r="AM87">
            <v>24.885237642053408</v>
          </cell>
        </row>
        <row r="88">
          <cell r="Z88">
            <v>39.051327251248495</v>
          </cell>
          <cell r="AA88">
            <v>46.339892612806239</v>
          </cell>
          <cell r="AB88">
            <v>85.391219864054733</v>
          </cell>
          <cell r="AH88">
            <v>38.33859125972802</v>
          </cell>
          <cell r="AI88">
            <v>36.920965057979885</v>
          </cell>
          <cell r="AJ88">
            <v>35.18870135859904</v>
          </cell>
          <cell r="AK88">
            <v>32.889860048428041</v>
          </cell>
          <cell r="AM88">
            <v>24.995732077703977</v>
          </cell>
        </row>
        <row r="89">
          <cell r="Z89">
            <v>39.183700377604502</v>
          </cell>
          <cell r="AA89">
            <v>46.648256463409723</v>
          </cell>
          <cell r="AB89">
            <v>85.831956841014218</v>
          </cell>
          <cell r="AH89">
            <v>38.571855712866281</v>
          </cell>
          <cell r="AI89">
            <v>37.13617595589357</v>
          </cell>
          <cell r="AJ89">
            <v>35.39929958937357</v>
          </cell>
          <cell r="AK89">
            <v>33.071544638592457</v>
          </cell>
          <cell r="AM89">
            <v>25.102386724216085</v>
          </cell>
        </row>
        <row r="90">
          <cell r="Z90">
            <v>39.289891242963584</v>
          </cell>
          <cell r="AA90">
            <v>46.911992421620241</v>
          </cell>
          <cell r="AB90">
            <v>86.201883664583818</v>
          </cell>
          <cell r="AH90">
            <v>38.769138365918892</v>
          </cell>
          <cell r="AI90">
            <v>37.318377784497343</v>
          </cell>
          <cell r="AJ90">
            <v>35.578299381785449</v>
          </cell>
          <cell r="AK90">
            <v>33.226413504545235</v>
          </cell>
          <cell r="AM90">
            <v>25.194155665001496</v>
          </cell>
        </row>
        <row r="91">
          <cell r="Z91">
            <v>39.369653668204066</v>
          </cell>
          <cell r="AA91">
            <v>47.136123359190165</v>
          </cell>
          <cell r="AB91">
            <v>86.505777027394231</v>
          </cell>
          <cell r="AH91">
            <v>38.937770807029899</v>
          </cell>
          <cell r="AI91">
            <v>37.475303029327037</v>
          </cell>
          <cell r="AJ91">
            <v>35.735325445800257</v>
          </cell>
          <cell r="AK91">
            <v>33.364781242005677</v>
          </cell>
          <cell r="AM91">
            <v>25.27327791689088</v>
          </cell>
        </row>
        <row r="92">
          <cell r="Z92">
            <v>39.421463196790391</v>
          </cell>
          <cell r="AA92">
            <v>47.324843517031248</v>
          </cell>
          <cell r="AB92">
            <v>86.746306713821639</v>
          </cell>
          <cell r="AH92">
            <v>39.08975466020798</v>
          </cell>
          <cell r="AI92">
            <v>37.621263228920384</v>
          </cell>
          <cell r="AJ92">
            <v>35.891561565934943</v>
          </cell>
          <cell r="AK92">
            <v>33.511711295996513</v>
          </cell>
          <cell r="AM92">
            <v>25.34178284422725</v>
          </cell>
        </row>
        <row r="93">
          <cell r="Z93">
            <v>39.450608446671438</v>
          </cell>
          <cell r="AA93">
            <v>47.501789549033646</v>
          </cell>
          <cell r="AB93">
            <v>86.952397995705084</v>
          </cell>
          <cell r="AH93">
            <v>39.24114212795152</v>
          </cell>
          <cell r="AI93">
            <v>37.769693376095709</v>
          </cell>
          <cell r="AJ93">
            <v>36.056956163446877</v>
          </cell>
          <cell r="AK93">
            <v>33.672904090672937</v>
          </cell>
          <cell r="AM93">
            <v>25.408494385894382</v>
          </cell>
        </row>
        <row r="94">
          <cell r="Z94">
            <v>39.450200166390538</v>
          </cell>
          <cell r="AA94">
            <v>47.635334523191567</v>
          </cell>
          <cell r="AB94">
            <v>87.085534689582104</v>
          </cell>
          <cell r="AH94">
            <v>39.361861377150809</v>
          </cell>
          <cell r="AI94">
            <v>37.890683459947063</v>
          </cell>
          <cell r="AJ94">
            <v>36.197204096882537</v>
          </cell>
          <cell r="AK94">
            <v>33.814199876952877</v>
          </cell>
          <cell r="AM94">
            <v>25.461794575529069</v>
          </cell>
        </row>
      </sheetData>
      <sheetData sheetId="29">
        <row r="4">
          <cell r="AA4">
            <v>15.190224942304365</v>
          </cell>
        </row>
        <row r="5">
          <cell r="AA5">
            <v>15.251465389270709</v>
          </cell>
        </row>
        <row r="6">
          <cell r="AA6">
            <v>15.298098091989127</v>
          </cell>
        </row>
        <row r="7">
          <cell r="AA7">
            <v>15.301727462638597</v>
          </cell>
        </row>
        <row r="8">
          <cell r="AA8">
            <v>15.315393853871386</v>
          </cell>
        </row>
        <row r="9">
          <cell r="AA9">
            <v>15.466388791158186</v>
          </cell>
          <cell r="AF9">
            <v>13.998402049749053</v>
          </cell>
          <cell r="AG9">
            <v>13.998402049749053</v>
          </cell>
        </row>
        <row r="10">
          <cell r="AA10">
            <v>15.635708757199909</v>
          </cell>
          <cell r="AF10">
            <v>14.256577717143726</v>
          </cell>
          <cell r="AG10">
            <v>14.256577717143726</v>
          </cell>
        </row>
        <row r="11">
          <cell r="AA11">
            <v>15.814054462373313</v>
          </cell>
          <cell r="AF11">
            <v>14.445414982664436</v>
          </cell>
          <cell r="AG11">
            <v>14.445414982664436</v>
          </cell>
        </row>
        <row r="12">
          <cell r="AA12">
            <v>16.047971576109315</v>
          </cell>
          <cell r="AF12">
            <v>14.666671975775673</v>
          </cell>
          <cell r="AG12">
            <v>14.666671975775673</v>
          </cell>
        </row>
        <row r="13">
          <cell r="AA13">
            <v>16.21902950504818</v>
          </cell>
          <cell r="AF13">
            <v>14.872043847836332</v>
          </cell>
          <cell r="AG13">
            <v>14.872043847836332</v>
          </cell>
        </row>
        <row r="14">
          <cell r="AA14">
            <v>16.34709669805514</v>
          </cell>
          <cell r="AF14">
            <v>15.018973405957189</v>
          </cell>
          <cell r="AG14">
            <v>15.018973405957189</v>
          </cell>
        </row>
        <row r="15">
          <cell r="AA15">
            <v>16.433469634082666</v>
          </cell>
          <cell r="AF15">
            <v>15.116226836836818</v>
          </cell>
          <cell r="AG15">
            <v>15.116226836836818</v>
          </cell>
        </row>
        <row r="16">
          <cell r="AA16">
            <v>16.490578479062641</v>
          </cell>
          <cell r="AF16">
            <v>15.233559105437983</v>
          </cell>
          <cell r="AG16">
            <v>15.233559105437983</v>
          </cell>
        </row>
        <row r="17">
          <cell r="AA17">
            <v>16.608494847925854</v>
          </cell>
          <cell r="AF17">
            <v>15.344706585851542</v>
          </cell>
          <cell r="AG17">
            <v>15.344706585851542</v>
          </cell>
        </row>
        <row r="18">
          <cell r="AA18">
            <v>16.897966558853401</v>
          </cell>
          <cell r="AF18">
            <v>15.636325400131923</v>
          </cell>
          <cell r="AG18">
            <v>15.636325400131923</v>
          </cell>
        </row>
        <row r="19">
          <cell r="AA19">
            <v>17.220855199508751</v>
          </cell>
          <cell r="AF19">
            <v>16.025624176174897</v>
          </cell>
          <cell r="AG19">
            <v>16.025624176174897</v>
          </cell>
        </row>
        <row r="20">
          <cell r="AA20">
            <v>17.609143055038036</v>
          </cell>
          <cell r="AF20">
            <v>16.377091511362362</v>
          </cell>
          <cell r="AG20">
            <v>16.377091511362362</v>
          </cell>
        </row>
        <row r="21">
          <cell r="AA21">
            <v>17.920196113200255</v>
          </cell>
          <cell r="AF21">
            <v>16.67443812140106</v>
          </cell>
          <cell r="AG21">
            <v>16.67443812140106</v>
          </cell>
        </row>
        <row r="22">
          <cell r="AA22">
            <v>18.180248833377757</v>
          </cell>
          <cell r="AF22">
            <v>16.893001332666021</v>
          </cell>
          <cell r="AG22">
            <v>16.893001332666021</v>
          </cell>
        </row>
        <row r="23">
          <cell r="AA23">
            <v>18.487491727951674</v>
          </cell>
          <cell r="AF23">
            <v>17.17421349275584</v>
          </cell>
          <cell r="AG23">
            <v>17.17421349275584</v>
          </cell>
        </row>
        <row r="24">
          <cell r="AA24">
            <v>18.78444509986404</v>
          </cell>
          <cell r="AF24">
            <v>17.471109206171356</v>
          </cell>
          <cell r="AG24">
            <v>17.471109206171356</v>
          </cell>
        </row>
        <row r="25">
          <cell r="AA25">
            <v>19.045596429462801</v>
          </cell>
          <cell r="AF25">
            <v>17.761048964807383</v>
          </cell>
          <cell r="AG25">
            <v>17.761048964807383</v>
          </cell>
        </row>
        <row r="26">
          <cell r="AA26">
            <v>19.278701571421873</v>
          </cell>
          <cell r="AF26">
            <v>18.04018889764685</v>
          </cell>
          <cell r="AG26">
            <v>18.04018889764685</v>
          </cell>
        </row>
        <row r="27">
          <cell r="AA27">
            <v>19.460645021352388</v>
          </cell>
          <cell r="AF27">
            <v>18.130632820153124</v>
          </cell>
          <cell r="AG27">
            <v>18.130632820153124</v>
          </cell>
        </row>
        <row r="28">
          <cell r="AA28">
            <v>19.655004910836453</v>
          </cell>
          <cell r="AF28">
            <v>18.37439496109884</v>
          </cell>
          <cell r="AG28">
            <v>18.37439496109884</v>
          </cell>
        </row>
        <row r="29">
          <cell r="AA29">
            <v>19.846002723332866</v>
          </cell>
          <cell r="AF29">
            <v>18.556915739774457</v>
          </cell>
          <cell r="AG29">
            <v>18.556915739774457</v>
          </cell>
        </row>
        <row r="30">
          <cell r="AA30">
            <v>20.029835200472313</v>
          </cell>
          <cell r="AF30">
            <v>18.677557631191373</v>
          </cell>
          <cell r="AG30">
            <v>18.677557631191373</v>
          </cell>
        </row>
        <row r="31">
          <cell r="AA31">
            <v>20.220032684539472</v>
          </cell>
          <cell r="AF31">
            <v>18.816403733627336</v>
          </cell>
          <cell r="AG31">
            <v>18.816403733627336</v>
          </cell>
        </row>
        <row r="32">
          <cell r="AA32">
            <v>20.331789570279454</v>
          </cell>
          <cell r="AF32">
            <v>18.97915694197885</v>
          </cell>
          <cell r="AG32">
            <v>18.97915694197885</v>
          </cell>
        </row>
        <row r="33">
          <cell r="AA33">
            <v>20.430018274771609</v>
          </cell>
          <cell r="AF33">
            <v>19.107195162687329</v>
          </cell>
          <cell r="AG33">
            <v>19.107195162687329</v>
          </cell>
        </row>
        <row r="34">
          <cell r="AA34">
            <v>20.506737247982223</v>
          </cell>
          <cell r="AF34">
            <v>19.181383251700204</v>
          </cell>
          <cell r="AG34">
            <v>19.181383251700204</v>
          </cell>
        </row>
        <row r="35">
          <cell r="AA35">
            <v>20.567414552662814</v>
          </cell>
          <cell r="AF35">
            <v>19.088473001561361</v>
          </cell>
          <cell r="AG35">
            <v>19.088473001561361</v>
          </cell>
        </row>
        <row r="36">
          <cell r="AA36">
            <v>20.682481562945412</v>
          </cell>
          <cell r="AF36">
            <v>19.030678510286542</v>
          </cell>
          <cell r="AG36">
            <v>19.030678510286542</v>
          </cell>
        </row>
        <row r="37">
          <cell r="AA37">
            <v>20.8103745403719</v>
          </cell>
          <cell r="AF37">
            <v>19.091109388210086</v>
          </cell>
          <cell r="AG37">
            <v>19.091109388210086</v>
          </cell>
        </row>
        <row r="38">
          <cell r="AA38">
            <v>20.941418167244347</v>
          </cell>
          <cell r="AF38">
            <v>19.115437537732927</v>
          </cell>
          <cell r="AG38">
            <v>19.115437537732927</v>
          </cell>
        </row>
        <row r="39">
          <cell r="AA39">
            <v>21.212728377664519</v>
          </cell>
          <cell r="AF39">
            <v>19.349414883418582</v>
          </cell>
          <cell r="AG39">
            <v>19.349414883418582</v>
          </cell>
        </row>
        <row r="40">
          <cell r="AA40">
            <v>21.47397534359353</v>
          </cell>
          <cell r="AF40">
            <v>19.41198626170133</v>
          </cell>
          <cell r="AG40">
            <v>19.41198626170133</v>
          </cell>
        </row>
        <row r="41">
          <cell r="AA41">
            <v>21.800838568704791</v>
          </cell>
          <cell r="AF41">
            <v>19.405398337690428</v>
          </cell>
          <cell r="AG41">
            <v>19.405398337690428</v>
          </cell>
        </row>
        <row r="42">
          <cell r="AA42">
            <v>22.131996515952292</v>
          </cell>
          <cell r="AF42">
            <v>19.636770834480316</v>
          </cell>
          <cell r="AG42">
            <v>19.636770834480316</v>
          </cell>
        </row>
        <row r="43">
          <cell r="AA43">
            <v>22.473547330924081</v>
          </cell>
          <cell r="AF43">
            <v>19.722444535993453</v>
          </cell>
          <cell r="AG43">
            <v>19.722444535993453</v>
          </cell>
        </row>
        <row r="44">
          <cell r="AA44">
            <v>22.929525267005619</v>
          </cell>
          <cell r="AF44">
            <v>20.049164888438316</v>
          </cell>
          <cell r="AG44">
            <v>19.870021404727105</v>
          </cell>
        </row>
        <row r="45">
          <cell r="AA45">
            <v>23.664523563465426</v>
          </cell>
          <cell r="AF45">
            <v>20.63425986989062</v>
          </cell>
          <cell r="AG45">
            <v>20.24409203429552</v>
          </cell>
        </row>
        <row r="46">
          <cell r="AA46">
            <v>24.364471182857169</v>
          </cell>
          <cell r="AF46">
            <v>21.204900528086469</v>
          </cell>
          <cell r="AG46">
            <v>20.574213037933301</v>
          </cell>
        </row>
        <row r="47">
          <cell r="AA47">
            <v>25.047401582604856</v>
          </cell>
          <cell r="AF47">
            <v>21.768995884766685</v>
          </cell>
          <cell r="AG47">
            <v>20.86781977863054</v>
          </cell>
        </row>
        <row r="48">
          <cell r="AA48">
            <v>25.750364558638029</v>
          </cell>
          <cell r="AF48">
            <v>22.349760201524237</v>
          </cell>
          <cell r="AG48">
            <v>21.142934166229857</v>
          </cell>
        </row>
        <row r="49">
          <cell r="AA49">
            <v>26.48527508882081</v>
          </cell>
          <cell r="AF49">
            <v>22.96712158223685</v>
          </cell>
          <cell r="AG49">
            <v>21.420996705606989</v>
          </cell>
        </row>
        <row r="50">
          <cell r="AA50">
            <v>27.252011079744072</v>
          </cell>
          <cell r="AF50">
            <v>23.649921264504727</v>
          </cell>
          <cell r="AG50">
            <v>21.750272454255565</v>
          </cell>
        </row>
        <row r="51">
          <cell r="AA51">
            <v>28.105214891628311</v>
          </cell>
          <cell r="AF51">
            <v>24.391971323256818</v>
          </cell>
          <cell r="AG51">
            <v>22.087510649305052</v>
          </cell>
        </row>
        <row r="52">
          <cell r="AA52">
            <v>29.053284366547182</v>
          </cell>
          <cell r="AF52">
            <v>25.199858063707893</v>
          </cell>
          <cell r="AG52">
            <v>22.426813058083706</v>
          </cell>
        </row>
        <row r="53">
          <cell r="AA53">
            <v>30.066068175333083</v>
          </cell>
          <cell r="AF53">
            <v>26.056701278595185</v>
          </cell>
          <cell r="AG53">
            <v>22.75159588270013</v>
          </cell>
        </row>
        <row r="54">
          <cell r="AA54">
            <v>31.083029800961658</v>
          </cell>
          <cell r="AF54">
            <v>26.919454209498824</v>
          </cell>
          <cell r="AG54">
            <v>23.496213768602498</v>
          </cell>
        </row>
        <row r="55">
          <cell r="AA55">
            <v>32.152599293310971</v>
          </cell>
          <cell r="AF55">
            <v>27.821107123805326</v>
          </cell>
          <cell r="AG55">
            <v>24.268381042045377</v>
          </cell>
        </row>
        <row r="56">
          <cell r="AA56">
            <v>33.240449516843753</v>
          </cell>
          <cell r="AF56">
            <v>28.74496437329956</v>
          </cell>
          <cell r="AG56">
            <v>25.068883601859941</v>
          </cell>
        </row>
        <row r="57">
          <cell r="AA57">
            <v>34.317871998322211</v>
          </cell>
          <cell r="AF57">
            <v>29.671298639753875</v>
          </cell>
          <cell r="AG57">
            <v>25.886181314071273</v>
          </cell>
        </row>
        <row r="58">
          <cell r="AA58">
            <v>35.437776953133529</v>
          </cell>
          <cell r="AF58">
            <v>30.636468388666881</v>
          </cell>
          <cell r="AG58">
            <v>26.741422305668237</v>
          </cell>
        </row>
        <row r="59">
          <cell r="AA59">
            <v>36.56701444622793</v>
          </cell>
          <cell r="AF59">
            <v>31.604015667772874</v>
          </cell>
          <cell r="AG59">
            <v>27.59300448721007</v>
          </cell>
        </row>
        <row r="60">
          <cell r="AA60">
            <v>37.648519163763069</v>
          </cell>
          <cell r="AF60">
            <v>32.540944466154009</v>
          </cell>
          <cell r="AG60">
            <v>28.43073350555877</v>
          </cell>
        </row>
        <row r="61">
          <cell r="AA61">
            <v>38.770654731613533</v>
          </cell>
          <cell r="AF61">
            <v>33.506023669299651</v>
          </cell>
          <cell r="AG61">
            <v>29.286251444708238</v>
          </cell>
        </row>
        <row r="62">
          <cell r="AA62">
            <v>39.82791479090605</v>
          </cell>
          <cell r="AF62">
            <v>34.420400383295807</v>
          </cell>
          <cell r="AG62">
            <v>30.10364009832826</v>
          </cell>
        </row>
        <row r="63">
          <cell r="AA63">
            <v>40.728753348016291</v>
          </cell>
          <cell r="AF63">
            <v>35.223382995912409</v>
          </cell>
          <cell r="AG63">
            <v>30.849931975823598</v>
          </cell>
        </row>
        <row r="64">
          <cell r="AA64">
            <v>41.376029482040835</v>
          </cell>
          <cell r="AF64">
            <v>35.843296480779514</v>
          </cell>
          <cell r="AG64">
            <v>31.474989890903359</v>
          </cell>
        </row>
        <row r="65">
          <cell r="AA65">
            <v>41.832081315559819</v>
          </cell>
          <cell r="AF65">
            <v>36.316985953002558</v>
          </cell>
          <cell r="AG65">
            <v>31.991702679210839</v>
          </cell>
        </row>
        <row r="66">
          <cell r="AA66">
            <v>42.209315170931092</v>
          </cell>
          <cell r="AF66">
            <v>36.738782121529596</v>
          </cell>
          <cell r="AG66">
            <v>32.481191265285965</v>
          </cell>
        </row>
        <row r="67">
          <cell r="AA67">
            <v>42.555938582537628</v>
          </cell>
          <cell r="AF67">
            <v>37.127038938119163</v>
          </cell>
          <cell r="AG67">
            <v>32.932618463906238</v>
          </cell>
        </row>
        <row r="68">
          <cell r="AA68">
            <v>42.890186005388671</v>
          </cell>
          <cell r="AF68">
            <v>37.483690021917901</v>
          </cell>
          <cell r="AG68">
            <v>33.331408134170161</v>
          </cell>
        </row>
        <row r="69">
          <cell r="AA69">
            <v>43.186253094509972</v>
          </cell>
          <cell r="AF69">
            <v>37.774795140550879</v>
          </cell>
          <cell r="AG69">
            <v>33.633385883527403</v>
          </cell>
        </row>
        <row r="70">
          <cell r="AA70">
            <v>43.358681561847199</v>
          </cell>
          <cell r="AF70">
            <v>37.94856009933217</v>
          </cell>
          <cell r="AG70">
            <v>33.818038686770571</v>
          </cell>
        </row>
        <row r="71">
          <cell r="AA71">
            <v>43.469305016933326</v>
          </cell>
          <cell r="AF71">
            <v>38.065781255126545</v>
          </cell>
          <cell r="AG71">
            <v>33.948409771918982</v>
          </cell>
        </row>
        <row r="72">
          <cell r="AA72">
            <v>43.546906479495675</v>
          </cell>
          <cell r="AF72">
            <v>38.154993254615292</v>
          </cell>
          <cell r="AG72">
            <v>34.054342147113736</v>
          </cell>
        </row>
        <row r="73">
          <cell r="AA73">
            <v>43.659235553262583</v>
          </cell>
          <cell r="AF73">
            <v>38.26777182422498</v>
          </cell>
          <cell r="AG73">
            <v>34.173797898841826</v>
          </cell>
        </row>
        <row r="74">
          <cell r="AA74">
            <v>43.754699774410824</v>
          </cell>
          <cell r="AF74">
            <v>38.363307595864093</v>
          </cell>
          <cell r="AG74">
            <v>34.274683209759274</v>
          </cell>
        </row>
        <row r="75">
          <cell r="AA75">
            <v>43.84192453504297</v>
          </cell>
          <cell r="AF75">
            <v>38.436059768912784</v>
          </cell>
          <cell r="AG75">
            <v>34.336731159361271</v>
          </cell>
        </row>
        <row r="76">
          <cell r="AA76">
            <v>43.917883247630868</v>
          </cell>
          <cell r="AF76">
            <v>38.492784691103068</v>
          </cell>
          <cell r="AG76">
            <v>34.377029494289275</v>
          </cell>
        </row>
        <row r="77">
          <cell r="AA77">
            <v>44.025432847500731</v>
          </cell>
          <cell r="AF77">
            <v>38.568646816961376</v>
          </cell>
          <cell r="AG77">
            <v>34.42487640139926</v>
          </cell>
        </row>
        <row r="78">
          <cell r="AA78">
            <v>44.187782330485078</v>
          </cell>
          <cell r="AF78">
            <v>38.690584579396877</v>
          </cell>
          <cell r="AG78">
            <v>34.512515850671029</v>
          </cell>
        </row>
        <row r="79">
          <cell r="AA79">
            <v>44.381247512586789</v>
          </cell>
          <cell r="AF79">
            <v>38.833785186110163</v>
          </cell>
          <cell r="AG79">
            <v>34.612644947282689</v>
          </cell>
        </row>
        <row r="80">
          <cell r="AA80">
            <v>44.56667025150179</v>
          </cell>
          <cell r="AF80">
            <v>38.971149361759053</v>
          </cell>
          <cell r="AG80">
            <v>34.708912114264805</v>
          </cell>
        </row>
        <row r="81">
          <cell r="AA81">
            <v>44.755965769144112</v>
          </cell>
          <cell r="AF81">
            <v>39.111016775768995</v>
          </cell>
          <cell r="AG81">
            <v>34.806493488373377</v>
          </cell>
        </row>
        <row r="82">
          <cell r="AA82">
            <v>44.962423717678512</v>
          </cell>
          <cell r="AF82">
            <v>39.269250800712477</v>
          </cell>
          <cell r="AG82">
            <v>34.924736842988175</v>
          </cell>
        </row>
        <row r="83">
          <cell r="AA83">
            <v>45.187353629976577</v>
          </cell>
          <cell r="AF83">
            <v>39.449951760744547</v>
          </cell>
          <cell r="AG83">
            <v>35.070784964502117</v>
          </cell>
        </row>
        <row r="84">
          <cell r="AA84">
            <v>45.399588970585476</v>
          </cell>
          <cell r="AF84">
            <v>39.627129612621879</v>
          </cell>
          <cell r="AG84">
            <v>35.222418468356707</v>
          </cell>
        </row>
        <row r="85">
          <cell r="AA85">
            <v>45.58185588581464</v>
          </cell>
          <cell r="AF85">
            <v>39.782695132274476</v>
          </cell>
          <cell r="AG85">
            <v>35.359699813089911</v>
          </cell>
        </row>
        <row r="86">
          <cell r="AA86">
            <v>45.76065873470025</v>
          </cell>
          <cell r="AF86">
            <v>39.937481410915446</v>
          </cell>
          <cell r="AG86">
            <v>35.498888748634542</v>
          </cell>
        </row>
        <row r="87">
          <cell r="AA87">
            <v>46.018441835014343</v>
          </cell>
          <cell r="AF87">
            <v>40.152315701669316</v>
          </cell>
          <cell r="AG87">
            <v>35.682425085679647</v>
          </cell>
        </row>
        <row r="88">
          <cell r="AA88">
            <v>46.339892612806239</v>
          </cell>
          <cell r="AF88">
            <v>40.41645895075218</v>
          </cell>
          <cell r="AG88">
            <v>35.903633339854338</v>
          </cell>
        </row>
        <row r="89">
          <cell r="AA89">
            <v>46.648256463409723</v>
          </cell>
          <cell r="AF89">
            <v>40.670403271369665</v>
          </cell>
          <cell r="AG89">
            <v>36.117065818139999</v>
          </cell>
        </row>
        <row r="90">
          <cell r="AA90">
            <v>46.911992421620241</v>
          </cell>
          <cell r="AF90">
            <v>40.888537474236685</v>
          </cell>
          <cell r="AG90">
            <v>36.301615829380239</v>
          </cell>
        </row>
        <row r="91">
          <cell r="AA91">
            <v>47.136123359190165</v>
          </cell>
          <cell r="AF91">
            <v>41.078479487424332</v>
          </cell>
          <cell r="AG91">
            <v>36.467900010624419</v>
          </cell>
        </row>
        <row r="92">
          <cell r="AA92">
            <v>47.324843517031248</v>
          </cell>
          <cell r="AF92">
            <v>41.255606930631032</v>
          </cell>
          <cell r="AG92">
            <v>36.643352816934041</v>
          </cell>
        </row>
        <row r="93">
          <cell r="AA93">
            <v>47.501789549033646</v>
          </cell>
          <cell r="AF93">
            <v>41.434198837543526</v>
          </cell>
          <cell r="AG93">
            <v>36.833660281437012</v>
          </cell>
        </row>
        <row r="94">
          <cell r="AA94">
            <v>47.635334523191567</v>
          </cell>
          <cell r="AF94">
            <v>41.580075604981282</v>
          </cell>
          <cell r="AG94">
            <v>37.000160706149806</v>
          </cell>
        </row>
      </sheetData>
      <sheetData sheetId="30">
        <row r="9">
          <cell r="AF9">
            <v>79.42015470474783</v>
          </cell>
          <cell r="AG9">
            <v>79.42015470474783</v>
          </cell>
          <cell r="AI9">
            <v>7741559</v>
          </cell>
          <cell r="AJ9">
            <v>9747600</v>
          </cell>
          <cell r="AK9">
            <v>7741559</v>
          </cell>
          <cell r="AL9">
            <v>9747600</v>
          </cell>
        </row>
        <row r="10">
          <cell r="AF10">
            <v>80.090883423581488</v>
          </cell>
          <cell r="AG10">
            <v>80.090883423581488</v>
          </cell>
          <cell r="AI10">
            <v>7942693</v>
          </cell>
          <cell r="AJ10">
            <v>9917100</v>
          </cell>
          <cell r="AK10">
            <v>7942693</v>
          </cell>
          <cell r="AL10">
            <v>9917100</v>
          </cell>
        </row>
        <row r="11">
          <cell r="AF11">
            <v>78.167188509031135</v>
          </cell>
          <cell r="AG11">
            <v>78.167188509031135</v>
          </cell>
          <cell r="AI11">
            <v>7988843</v>
          </cell>
          <cell r="AJ11">
            <v>10220200</v>
          </cell>
          <cell r="AK11">
            <v>7988843</v>
          </cell>
          <cell r="AL11">
            <v>10220200</v>
          </cell>
        </row>
        <row r="12">
          <cell r="AF12">
            <v>73.930028963228892</v>
          </cell>
          <cell r="AG12">
            <v>73.930028963228892</v>
          </cell>
          <cell r="AI12">
            <v>7887373</v>
          </cell>
          <cell r="AJ12">
            <v>10668700</v>
          </cell>
          <cell r="AK12">
            <v>7887373</v>
          </cell>
          <cell r="AL12">
            <v>10668700</v>
          </cell>
        </row>
        <row r="13">
          <cell r="AF13">
            <v>72.458653119565909</v>
          </cell>
          <cell r="AG13">
            <v>72.458653119565909</v>
          </cell>
          <cell r="AI13">
            <v>7958786</v>
          </cell>
          <cell r="AJ13">
            <v>10983900</v>
          </cell>
          <cell r="AK13">
            <v>7958786</v>
          </cell>
          <cell r="AL13">
            <v>10983900</v>
          </cell>
        </row>
        <row r="14">
          <cell r="AF14">
            <v>70.609443692558088</v>
          </cell>
          <cell r="AG14">
            <v>70.609443692558088</v>
          </cell>
          <cell r="AI14">
            <v>7982327</v>
          </cell>
          <cell r="AJ14">
            <v>11304900</v>
          </cell>
          <cell r="AK14">
            <v>7982327</v>
          </cell>
          <cell r="AL14">
            <v>11304900</v>
          </cell>
        </row>
        <row r="15">
          <cell r="AF15">
            <v>79.020029788828268</v>
          </cell>
          <cell r="AG15">
            <v>79.020029788828268</v>
          </cell>
          <cell r="AI15">
            <v>8647715</v>
          </cell>
          <cell r="AJ15">
            <v>10943700</v>
          </cell>
          <cell r="AK15">
            <v>8647715</v>
          </cell>
          <cell r="AL15">
            <v>10943700</v>
          </cell>
        </row>
        <row r="16">
          <cell r="AF16">
            <v>80.032498344235677</v>
          </cell>
          <cell r="AG16">
            <v>80.032498344235677</v>
          </cell>
          <cell r="AI16">
            <v>8821262</v>
          </cell>
          <cell r="AJ16">
            <v>11022100</v>
          </cell>
          <cell r="AK16">
            <v>8821262</v>
          </cell>
          <cell r="AL16">
            <v>11022100</v>
          </cell>
        </row>
        <row r="17">
          <cell r="AF17">
            <v>77.750776445604558</v>
          </cell>
          <cell r="AG17">
            <v>77.750776445604558</v>
          </cell>
          <cell r="AI17">
            <v>8787004</v>
          </cell>
          <cell r="AJ17">
            <v>11301500</v>
          </cell>
          <cell r="AK17">
            <v>8787004</v>
          </cell>
          <cell r="AL17">
            <v>11301500</v>
          </cell>
        </row>
        <row r="18">
          <cell r="AF18">
            <v>74.449858896389628</v>
          </cell>
          <cell r="AG18">
            <v>74.449858896389628</v>
          </cell>
          <cell r="AI18">
            <v>8679439</v>
          </cell>
          <cell r="AJ18">
            <v>11658100</v>
          </cell>
          <cell r="AK18">
            <v>8679439</v>
          </cell>
          <cell r="AL18">
            <v>11658100</v>
          </cell>
        </row>
        <row r="19">
          <cell r="AF19">
            <v>71.667427239039014</v>
          </cell>
          <cell r="AG19">
            <v>71.667427239039014</v>
          </cell>
          <cell r="AI19">
            <v>8606183</v>
          </cell>
          <cell r="AJ19">
            <v>12008500</v>
          </cell>
          <cell r="AK19">
            <v>8606183</v>
          </cell>
          <cell r="AL19">
            <v>12008500</v>
          </cell>
        </row>
        <row r="20">
          <cell r="AF20">
            <v>69.636998297251267</v>
          </cell>
          <cell r="AG20">
            <v>69.636998297251267</v>
          </cell>
          <cell r="AI20">
            <v>8588331</v>
          </cell>
          <cell r="AJ20">
            <v>12333000</v>
          </cell>
          <cell r="AK20">
            <v>8588331</v>
          </cell>
          <cell r="AL20">
            <v>12333000</v>
          </cell>
        </row>
        <row r="21">
          <cell r="AF21">
            <v>66.937676541169992</v>
          </cell>
          <cell r="AG21">
            <v>66.937676541169992</v>
          </cell>
          <cell r="AI21">
            <v>8507444</v>
          </cell>
          <cell r="AJ21">
            <v>12709500</v>
          </cell>
          <cell r="AK21">
            <v>8507444</v>
          </cell>
          <cell r="AL21">
            <v>12709500</v>
          </cell>
        </row>
        <row r="22">
          <cell r="AF22">
            <v>66.373111933580077</v>
          </cell>
          <cell r="AG22">
            <v>66.373111933580077</v>
          </cell>
          <cell r="AI22">
            <v>8625916</v>
          </cell>
          <cell r="AJ22">
            <v>12996100</v>
          </cell>
          <cell r="AK22">
            <v>8625916</v>
          </cell>
          <cell r="AL22">
            <v>12996100</v>
          </cell>
        </row>
        <row r="23">
          <cell r="AF23">
            <v>67.818697273505322</v>
          </cell>
          <cell r="AG23">
            <v>67.818697273505322</v>
          </cell>
          <cell r="AI23">
            <v>8875026</v>
          </cell>
          <cell r="AJ23">
            <v>13086400</v>
          </cell>
          <cell r="AK23">
            <v>8875026</v>
          </cell>
          <cell r="AL23">
            <v>13086400</v>
          </cell>
        </row>
        <row r="24">
          <cell r="AF24">
            <v>72.990130120631861</v>
          </cell>
          <cell r="AG24">
            <v>72.990130120631861</v>
          </cell>
          <cell r="AI24">
            <v>9384560</v>
          </cell>
          <cell r="AJ24">
            <v>12857300</v>
          </cell>
          <cell r="AK24">
            <v>9384560</v>
          </cell>
          <cell r="AL24">
            <v>12857300</v>
          </cell>
        </row>
        <row r="25">
          <cell r="AF25">
            <v>76.72624087849249</v>
          </cell>
          <cell r="AG25">
            <v>76.72624087849249</v>
          </cell>
          <cell r="AI25">
            <v>9767941</v>
          </cell>
          <cell r="AJ25">
            <v>12730900</v>
          </cell>
          <cell r="AK25">
            <v>9767941</v>
          </cell>
          <cell r="AL25">
            <v>12730900</v>
          </cell>
        </row>
        <row r="26">
          <cell r="AF26">
            <v>77.902476392971039</v>
          </cell>
          <cell r="AG26">
            <v>77.902476392971039</v>
          </cell>
          <cell r="AI26">
            <v>9965908</v>
          </cell>
          <cell r="AJ26">
            <v>12792800</v>
          </cell>
          <cell r="AK26">
            <v>9965908</v>
          </cell>
          <cell r="AL26">
            <v>12792800</v>
          </cell>
        </row>
        <row r="27">
          <cell r="AF27">
            <v>76.431681560951702</v>
          </cell>
          <cell r="AG27">
            <v>76.431681560951702</v>
          </cell>
          <cell r="AI27">
            <v>9980984</v>
          </cell>
          <cell r="AJ27">
            <v>13058700</v>
          </cell>
          <cell r="AK27">
            <v>9980984</v>
          </cell>
          <cell r="AL27">
            <v>13058700</v>
          </cell>
        </row>
        <row r="28">
          <cell r="AF28">
            <v>75.457699655519946</v>
          </cell>
          <cell r="AG28">
            <v>75.457699655519946</v>
          </cell>
          <cell r="AI28">
            <v>10032403</v>
          </cell>
          <cell r="AJ28">
            <v>13295400</v>
          </cell>
          <cell r="AK28">
            <v>10032403</v>
          </cell>
          <cell r="AL28">
            <v>13295400</v>
          </cell>
        </row>
        <row r="29">
          <cell r="AF29">
            <v>76.037630121981209</v>
          </cell>
          <cell r="AG29">
            <v>76.037630121981209</v>
          </cell>
          <cell r="AI29">
            <v>10204326</v>
          </cell>
          <cell r="AJ29">
            <v>13420100</v>
          </cell>
          <cell r="AK29">
            <v>10204326</v>
          </cell>
          <cell r="AL29">
            <v>13420100</v>
          </cell>
        </row>
        <row r="30">
          <cell r="AF30">
            <v>74.552767301561829</v>
          </cell>
          <cell r="AG30">
            <v>74.552767301561829</v>
          </cell>
          <cell r="AI30">
            <v>10219917</v>
          </cell>
          <cell r="AJ30">
            <v>13708300</v>
          </cell>
          <cell r="AK30">
            <v>10219917</v>
          </cell>
          <cell r="AL30">
            <v>13708300</v>
          </cell>
        </row>
        <row r="31">
          <cell r="AF31">
            <v>72.253352981377077</v>
          </cell>
          <cell r="AG31">
            <v>72.253352981377077</v>
          </cell>
          <cell r="AI31">
            <v>10149573</v>
          </cell>
          <cell r="AJ31">
            <v>14047200</v>
          </cell>
          <cell r="AK31">
            <v>10149573</v>
          </cell>
          <cell r="AL31">
            <v>14047200</v>
          </cell>
        </row>
        <row r="32">
          <cell r="AF32">
            <v>69.993605010450011</v>
          </cell>
          <cell r="AG32">
            <v>69.993605010450011</v>
          </cell>
          <cell r="AI32">
            <v>10080409</v>
          </cell>
          <cell r="AJ32">
            <v>14401900</v>
          </cell>
          <cell r="AK32">
            <v>10080409</v>
          </cell>
          <cell r="AL32">
            <v>14401900</v>
          </cell>
        </row>
        <row r="33">
          <cell r="AF33">
            <v>68.035595964796997</v>
          </cell>
          <cell r="AG33">
            <v>68.035595964796997</v>
          </cell>
          <cell r="AI33">
            <v>10042122</v>
          </cell>
          <cell r="AJ33">
            <v>14760100</v>
          </cell>
          <cell r="AK33">
            <v>10042122</v>
          </cell>
          <cell r="AL33">
            <v>14760100</v>
          </cell>
        </row>
        <row r="34">
          <cell r="AF34">
            <v>68.427140084331711</v>
          </cell>
          <cell r="AG34">
            <v>68.427140084331711</v>
          </cell>
          <cell r="AI34">
            <v>10223699</v>
          </cell>
          <cell r="AJ34">
            <v>14941000</v>
          </cell>
          <cell r="AK34">
            <v>10223699</v>
          </cell>
          <cell r="AL34">
            <v>14941000</v>
          </cell>
        </row>
        <row r="35">
          <cell r="AF35">
            <v>66.844292353852481</v>
          </cell>
          <cell r="AG35">
            <v>66.844292353852481</v>
          </cell>
          <cell r="AI35">
            <v>10225773</v>
          </cell>
          <cell r="AJ35">
            <v>15297900</v>
          </cell>
          <cell r="AK35">
            <v>10225773</v>
          </cell>
          <cell r="AL35">
            <v>15297900</v>
          </cell>
        </row>
        <row r="36">
          <cell r="AF36">
            <v>65.003122067076561</v>
          </cell>
          <cell r="AG36">
            <v>65.003122067076561</v>
          </cell>
          <cell r="AI36">
            <v>10181244</v>
          </cell>
          <cell r="AJ36">
            <v>15662700</v>
          </cell>
          <cell r="AK36">
            <v>10181244</v>
          </cell>
          <cell r="AL36">
            <v>15662700</v>
          </cell>
        </row>
        <row r="37">
          <cell r="AF37">
            <v>64.468495628580044</v>
          </cell>
          <cell r="AG37">
            <v>64.468495628580044</v>
          </cell>
          <cell r="AI37">
            <v>10264416</v>
          </cell>
          <cell r="AJ37">
            <v>15921600</v>
          </cell>
          <cell r="AK37">
            <v>10264416</v>
          </cell>
          <cell r="AL37">
            <v>15921600</v>
          </cell>
        </row>
        <row r="38">
          <cell r="AF38">
            <v>64.633165268191036</v>
          </cell>
          <cell r="AG38">
            <v>64.633165268191036</v>
          </cell>
          <cell r="AI38">
            <v>10421904</v>
          </cell>
          <cell r="AJ38">
            <v>16124700</v>
          </cell>
          <cell r="AK38">
            <v>10421904</v>
          </cell>
          <cell r="AL38">
            <v>16124700</v>
          </cell>
        </row>
        <row r="39">
          <cell r="AF39">
            <v>64.07037086689985</v>
          </cell>
          <cell r="AG39">
            <v>64.07037086689985</v>
          </cell>
          <cell r="AI39">
            <v>10514076</v>
          </cell>
          <cell r="AJ39">
            <v>16410200</v>
          </cell>
          <cell r="AK39">
            <v>10514076</v>
          </cell>
          <cell r="AL39">
            <v>16410200</v>
          </cell>
        </row>
        <row r="40">
          <cell r="AF40">
            <v>62.506613906161675</v>
          </cell>
          <cell r="AG40">
            <v>62.506613906161675</v>
          </cell>
          <cell r="AI40">
            <v>10504549</v>
          </cell>
          <cell r="AJ40">
            <v>16805500</v>
          </cell>
          <cell r="AK40">
            <v>10504549</v>
          </cell>
          <cell r="AL40">
            <v>16805500</v>
          </cell>
        </row>
        <row r="41">
          <cell r="AF41">
            <v>62.152655449890268</v>
          </cell>
          <cell r="AG41">
            <v>62.152655449890268</v>
          </cell>
          <cell r="AI41">
            <v>10620335</v>
          </cell>
          <cell r="AJ41">
            <v>17087500</v>
          </cell>
          <cell r="AK41">
            <v>10620335</v>
          </cell>
          <cell r="AL41">
            <v>17087500</v>
          </cell>
        </row>
        <row r="42">
          <cell r="AF42">
            <v>67.192547433533576</v>
          </cell>
          <cell r="AG42">
            <v>67.192547433533576</v>
          </cell>
          <cell r="AI42">
            <v>11297083</v>
          </cell>
          <cell r="AJ42">
            <v>16813000</v>
          </cell>
          <cell r="AK42">
            <v>11297083</v>
          </cell>
          <cell r="AL42">
            <v>16813000</v>
          </cell>
        </row>
        <row r="43">
          <cell r="AF43">
            <v>67.197241945895186</v>
          </cell>
          <cell r="AG43">
            <v>67.197241945895186</v>
          </cell>
          <cell r="AI43">
            <v>11451082</v>
          </cell>
          <cell r="AJ43">
            <v>17041000</v>
          </cell>
          <cell r="AK43">
            <v>11451082</v>
          </cell>
          <cell r="AL43">
            <v>17041000</v>
          </cell>
        </row>
        <row r="44">
          <cell r="AF44">
            <v>67.768173502896516</v>
          </cell>
          <cell r="AG44">
            <v>66.940962866688977</v>
          </cell>
          <cell r="AI44">
            <v>11662578.433919694</v>
          </cell>
          <cell r="AJ44">
            <v>17209521.566080306</v>
          </cell>
          <cell r="AK44">
            <v>11577303.381954931</v>
          </cell>
          <cell r="AL44">
            <v>17294796.618045069</v>
          </cell>
        </row>
        <row r="45">
          <cell r="AF45">
            <v>68.476631975125343</v>
          </cell>
          <cell r="AG45">
            <v>66.743084904017806</v>
          </cell>
          <cell r="AI45">
            <v>11873340.746340964</v>
          </cell>
          <cell r="AJ45">
            <v>17339259.253659036</v>
          </cell>
          <cell r="AK45">
            <v>11693072.868295781</v>
          </cell>
          <cell r="AL45">
            <v>17519527.131704219</v>
          </cell>
        </row>
        <row r="46">
          <cell r="AF46">
            <v>69.218098475918907</v>
          </cell>
          <cell r="AG46">
            <v>66.496355397524724</v>
          </cell>
          <cell r="AI46">
            <v>12084097.418672048</v>
          </cell>
          <cell r="AJ46">
            <v>17458002.581327952</v>
          </cell>
          <cell r="AK46">
            <v>11798708.602953721</v>
          </cell>
          <cell r="AL46">
            <v>17743391.397046279</v>
          </cell>
        </row>
        <row r="47">
          <cell r="AF47">
            <v>69.983329559213146</v>
          </cell>
          <cell r="AG47">
            <v>66.186240685984899</v>
          </cell>
          <cell r="AI47">
            <v>12294024.406508945</v>
          </cell>
          <cell r="AJ47">
            <v>17567075.593491055</v>
          </cell>
          <cell r="AK47">
            <v>11892644.924092926</v>
          </cell>
          <cell r="AL47">
            <v>17968455.075907074</v>
          </cell>
        </row>
        <row r="48">
          <cell r="AF48">
            <v>70.780469676643094</v>
          </cell>
          <cell r="AG48">
            <v>65.810512256636571</v>
          </cell>
          <cell r="AI48">
            <v>12506283.585731842</v>
          </cell>
          <cell r="AJ48">
            <v>17669116.414268158</v>
          </cell>
          <cell r="AK48">
            <v>11976674.485362295</v>
          </cell>
          <cell r="AL48">
            <v>18198725.514637705</v>
          </cell>
        </row>
        <row r="49">
          <cell r="AF49">
            <v>71.616130143143792</v>
          </cell>
          <cell r="AG49">
            <v>65.382525943332226</v>
          </cell>
          <cell r="AI49">
            <v>12718012.870352171</v>
          </cell>
          <cell r="AJ49">
            <v>17758587.129647829</v>
          </cell>
          <cell r="AK49">
            <v>12048655.556556981</v>
          </cell>
          <cell r="AL49">
            <v>18427944.443443019</v>
          </cell>
        </row>
        <row r="50">
          <cell r="AF50">
            <v>72.58595414538938</v>
          </cell>
          <cell r="AG50">
            <v>65.027327075378821</v>
          </cell>
          <cell r="AI50">
            <v>12941917.644665688</v>
          </cell>
          <cell r="AJ50">
            <v>17829782.355334312</v>
          </cell>
          <cell r="AK50">
            <v>12125273.044333111</v>
          </cell>
          <cell r="AL50">
            <v>18646426.955666889</v>
          </cell>
        </row>
        <row r="51">
          <cell r="AF51">
            <v>73.63573862001256</v>
          </cell>
          <cell r="AG51">
            <v>64.634006046571315</v>
          </cell>
          <cell r="AI51">
            <v>13173376.965215404</v>
          </cell>
          <cell r="AJ51">
            <v>17889923.034784596</v>
          </cell>
          <cell r="AK51">
            <v>12195205.402816426</v>
          </cell>
          <cell r="AL51">
            <v>18868094.597183574</v>
          </cell>
        </row>
        <row r="52">
          <cell r="AF52">
            <v>74.739270551172197</v>
          </cell>
          <cell r="AG52">
            <v>64.182625621369993</v>
          </cell>
          <cell r="AI52">
            <v>13411550.591979019</v>
          </cell>
          <cell r="AJ52">
            <v>17944449.408020981</v>
          </cell>
          <cell r="AK52">
            <v>12257755.053965524</v>
          </cell>
          <cell r="AL52">
            <v>19098244.946034476</v>
          </cell>
        </row>
        <row r="53">
          <cell r="AF53">
            <v>75.866834808344436</v>
          </cell>
          <cell r="AG53">
            <v>63.656698127205949</v>
          </cell>
          <cell r="AI53">
            <v>13652522.9668663</v>
          </cell>
          <cell r="AJ53">
            <v>17995377.0331337</v>
          </cell>
          <cell r="AK53">
            <v>12309919.726561427</v>
          </cell>
          <cell r="AL53">
            <v>19337980.273438573</v>
          </cell>
        </row>
        <row r="54">
          <cell r="AF54">
            <v>77.003955663556894</v>
          </cell>
          <cell r="AG54">
            <v>64.533267626678693</v>
          </cell>
          <cell r="AI54">
            <v>13898337.826137539</v>
          </cell>
          <cell r="AJ54">
            <v>18048862.173862461</v>
          </cell>
          <cell r="AK54">
            <v>12530336.492197257</v>
          </cell>
          <cell r="AL54">
            <v>19416863.507802743</v>
          </cell>
        </row>
        <row r="55">
          <cell r="AF55">
            <v>78.150843645483832</v>
          </cell>
          <cell r="AG55">
            <v>65.446789776183081</v>
          </cell>
          <cell r="AI55">
            <v>14149337.352448508</v>
          </cell>
          <cell r="AJ55">
            <v>18105162.647551492</v>
          </cell>
          <cell r="AK55">
            <v>12759108.131935358</v>
          </cell>
          <cell r="AL55">
            <v>19495391.868064642</v>
          </cell>
        </row>
        <row r="56">
          <cell r="AF56">
            <v>79.354122648049383</v>
          </cell>
          <cell r="AG56">
            <v>66.43074507633284</v>
          </cell>
          <cell r="AI56">
            <v>14410218.147422206</v>
          </cell>
          <cell r="AJ56">
            <v>18159381.852577794</v>
          </cell>
          <cell r="AK56">
            <v>13000138.849620558</v>
          </cell>
          <cell r="AL56">
            <v>19569461.150379442</v>
          </cell>
        </row>
        <row r="57">
          <cell r="AF57">
            <v>80.554433675327431</v>
          </cell>
          <cell r="AG57">
            <v>67.443666476980994</v>
          </cell>
          <cell r="AI57">
            <v>14673931.429394361</v>
          </cell>
          <cell r="AJ57">
            <v>18216168.570605639</v>
          </cell>
          <cell r="AK57">
            <v>13247613.250869058</v>
          </cell>
          <cell r="AL57">
            <v>19642486.749130942</v>
          </cell>
        </row>
        <row r="58">
          <cell r="AF58">
            <v>81.76338311671303</v>
          </cell>
          <cell r="AG58">
            <v>68.494204509892981</v>
          </cell>
          <cell r="AI58">
            <v>14944166.342170816</v>
          </cell>
          <cell r="AJ58">
            <v>18277333.657829184</v>
          </cell>
          <cell r="AK58">
            <v>13504798.113052055</v>
          </cell>
          <cell r="AL58">
            <v>19716701.886947945</v>
          </cell>
        </row>
        <row r="59">
          <cell r="AF59">
            <v>82.885426760255925</v>
          </cell>
          <cell r="AG59">
            <v>69.494403796983278</v>
          </cell>
          <cell r="AI59">
            <v>15207673.93511194</v>
          </cell>
          <cell r="AJ59">
            <v>18347826.06488806</v>
          </cell>
          <cell r="AK59">
            <v>13758091.207558658</v>
          </cell>
          <cell r="AL59">
            <v>19797408.792441342</v>
          </cell>
        </row>
        <row r="60">
          <cell r="AF60">
            <v>83.909013577717531</v>
          </cell>
          <cell r="AG60">
            <v>70.461253076989834</v>
          </cell>
          <cell r="AI60">
            <v>15463230.708763074</v>
          </cell>
          <cell r="AJ60">
            <v>18428569.291236926</v>
          </cell>
          <cell r="AK60">
            <v>14009393.066916756</v>
          </cell>
          <cell r="AL60">
            <v>19882406.933083244</v>
          </cell>
        </row>
        <row r="61">
          <cell r="AF61">
            <v>84.90629508473873</v>
          </cell>
          <cell r="AG61">
            <v>71.418921611164109</v>
          </cell>
          <cell r="AI61">
            <v>15717966.605994646</v>
          </cell>
          <cell r="AJ61">
            <v>18512133.394005354</v>
          </cell>
          <cell r="AK61">
            <v>14261417.617523342</v>
          </cell>
          <cell r="AL61">
            <v>19968682.382476658</v>
          </cell>
        </row>
        <row r="62">
          <cell r="AF62">
            <v>85.8497269317986</v>
          </cell>
          <cell r="AG62">
            <v>72.338117500631483</v>
          </cell>
          <cell r="AI62">
            <v>15968857.953587361</v>
          </cell>
          <cell r="AJ62">
            <v>18600942.046412639</v>
          </cell>
          <cell r="AK62">
            <v>14510511.607301079</v>
          </cell>
          <cell r="AL62">
            <v>20059288.392698921</v>
          </cell>
        </row>
        <row r="63">
          <cell r="AF63">
            <v>86.729517558126929</v>
          </cell>
          <cell r="AG63">
            <v>73.216263874197551</v>
          </cell>
          <cell r="AI63">
            <v>16214555.526624035</v>
          </cell>
          <cell r="AJ63">
            <v>18695544.473375965</v>
          </cell>
          <cell r="AK63">
            <v>14756045.629358284</v>
          </cell>
          <cell r="AL63">
            <v>20154054.370641716</v>
          </cell>
        </row>
        <row r="64">
          <cell r="AF64">
            <v>87.489744628803905</v>
          </cell>
          <cell r="AG64">
            <v>74.018172489739143</v>
          </cell>
          <cell r="AI64">
            <v>16449111.66311828</v>
          </cell>
          <cell r="AJ64">
            <v>18801188.33688172</v>
          </cell>
          <cell r="AK64">
            <v>14993622.495770659</v>
          </cell>
          <cell r="AL64">
            <v>20256677.504229341</v>
          </cell>
        </row>
        <row r="65">
          <cell r="AF65">
            <v>88.107477664771991</v>
          </cell>
          <cell r="AG65">
            <v>74.713330620569195</v>
          </cell>
          <cell r="AI65">
            <v>16669871.647430785</v>
          </cell>
          <cell r="AJ65">
            <v>18919928.352569215</v>
          </cell>
          <cell r="AK65">
            <v>15219402.461593751</v>
          </cell>
          <cell r="AL65">
            <v>20370397.538406249</v>
          </cell>
        </row>
        <row r="66">
          <cell r="AF66">
            <v>88.671952437627738</v>
          </cell>
          <cell r="AG66">
            <v>75.387269743691945</v>
          </cell>
          <cell r="AI66">
            <v>16885282.970962688</v>
          </cell>
          <cell r="AJ66">
            <v>19042417.029037312</v>
          </cell>
          <cell r="AK66">
            <v>15442917.921743039</v>
          </cell>
          <cell r="AL66">
            <v>20484782.078256961</v>
          </cell>
        </row>
        <row r="67">
          <cell r="AF67">
            <v>89.191147466578443</v>
          </cell>
          <cell r="AG67">
            <v>76.004281716789862</v>
          </cell>
          <cell r="AI67">
            <v>17095706.972131941</v>
          </cell>
          <cell r="AJ67">
            <v>19167493.027868059</v>
          </cell>
          <cell r="AK67">
            <v>15659610.333726168</v>
          </cell>
          <cell r="AL67">
            <v>20603589.666273832</v>
          </cell>
        </row>
        <row r="68">
          <cell r="AF68">
            <v>89.673993482149314</v>
          </cell>
          <cell r="AG68">
            <v>76.538802838420608</v>
          </cell>
          <cell r="AI68">
            <v>17301558.32557768</v>
          </cell>
          <cell r="AJ68">
            <v>19293841.67442232</v>
          </cell>
          <cell r="AK68">
            <v>15866019.596591234</v>
          </cell>
          <cell r="AL68">
            <v>20729380.403408766</v>
          </cell>
        </row>
        <row r="69">
          <cell r="AF69">
            <v>90.06658898835181</v>
          </cell>
          <cell r="AG69">
            <v>76.927170408803292</v>
          </cell>
          <cell r="AI69">
            <v>17497124.294737104</v>
          </cell>
          <cell r="AJ69">
            <v>19426875.705262896</v>
          </cell>
          <cell r="AK69">
            <v>16054395.905453995</v>
          </cell>
          <cell r="AL69">
            <v>20869604.094546005</v>
          </cell>
        </row>
        <row r="70">
          <cell r="AF70">
            <v>90.344843887898435</v>
          </cell>
          <cell r="AG70">
            <v>77.17918818687231</v>
          </cell>
          <cell r="AI70">
            <v>17679163.632428817</v>
          </cell>
          <cell r="AJ70">
            <v>19568536.367571183</v>
          </cell>
          <cell r="AK70">
            <v>16225084.205692064</v>
          </cell>
          <cell r="AL70">
            <v>21022615.794307936</v>
          </cell>
        </row>
        <row r="71">
          <cell r="AF71">
            <v>90.563557666825645</v>
          </cell>
          <cell r="AG71">
            <v>77.365863936035055</v>
          </cell>
          <cell r="AI71">
            <v>17853272.156612221</v>
          </cell>
          <cell r="AJ71">
            <v>19713527.843387779</v>
          </cell>
          <cell r="AK71">
            <v>16386399.687148351</v>
          </cell>
          <cell r="AL71">
            <v>21180400.312851649</v>
          </cell>
        </row>
        <row r="72">
          <cell r="AF72">
            <v>90.768564894778621</v>
          </cell>
          <cell r="AG72">
            <v>77.532163499017386</v>
          </cell>
          <cell r="AI72">
            <v>18023669.400336724</v>
          </cell>
          <cell r="AJ72">
            <v>19856730.599663276</v>
          </cell>
          <cell r="AK72">
            <v>16543195.938827354</v>
          </cell>
          <cell r="AL72">
            <v>21337204.061172646</v>
          </cell>
        </row>
        <row r="73">
          <cell r="AF73">
            <v>90.998112820515885</v>
          </cell>
          <cell r="AG73">
            <v>77.707903752497103</v>
          </cell>
          <cell r="AI73">
            <v>18193894.598373584</v>
          </cell>
          <cell r="AJ73">
            <v>19993705.401626416</v>
          </cell>
          <cell r="AK73">
            <v>16698628.944899477</v>
          </cell>
          <cell r="AL73">
            <v>21488971.055100523</v>
          </cell>
        </row>
        <row r="74">
          <cell r="AF74">
            <v>91.2088235619957</v>
          </cell>
          <cell r="AG74">
            <v>77.860613426512572</v>
          </cell>
          <cell r="AI74">
            <v>18359889.612880982</v>
          </cell>
          <cell r="AJ74">
            <v>20129510.387119018</v>
          </cell>
          <cell r="AK74">
            <v>16849195.764505878</v>
          </cell>
          <cell r="AL74">
            <v>21640204.235494122</v>
          </cell>
        </row>
        <row r="75">
          <cell r="AF75">
            <v>91.365567814718815</v>
          </cell>
          <cell r="AG75">
            <v>77.94374659284432</v>
          </cell>
          <cell r="AI75">
            <v>18517604.087682042</v>
          </cell>
          <cell r="AJ75">
            <v>20267595.912317958</v>
          </cell>
          <cell r="AK75">
            <v>16988873.496464599</v>
          </cell>
          <cell r="AL75">
            <v>21796326.503535401</v>
          </cell>
        </row>
        <row r="76">
          <cell r="AF76">
            <v>91.491754208087855</v>
          </cell>
          <cell r="AG76">
            <v>77.990070391003243</v>
          </cell>
          <cell r="AI76">
            <v>18669708.2885805</v>
          </cell>
          <cell r="AJ76">
            <v>20405891.7114195</v>
          </cell>
          <cell r="AK76">
            <v>17121791.052028973</v>
          </cell>
          <cell r="AL76">
            <v>21953808.947971027</v>
          </cell>
        </row>
        <row r="77">
          <cell r="AF77">
            <v>91.634961238397167</v>
          </cell>
          <cell r="AG77">
            <v>78.030148640855785</v>
          </cell>
          <cell r="AI77">
            <v>18821380.62126077</v>
          </cell>
          <cell r="AJ77">
            <v>20539519.37873923</v>
          </cell>
          <cell r="AK77">
            <v>17251779.550180219</v>
          </cell>
          <cell r="AL77">
            <v>22109120.449819781</v>
          </cell>
        </row>
        <row r="78">
          <cell r="AF78">
            <v>91.822742613973503</v>
          </cell>
          <cell r="AG78">
            <v>78.107313603356786</v>
          </cell>
          <cell r="AI78">
            <v>18975998.001207367</v>
          </cell>
          <cell r="AJ78">
            <v>20665901.998792633</v>
          </cell>
          <cell r="AK78">
            <v>17384588.271475412</v>
          </cell>
          <cell r="AL78">
            <v>22257311.728524588</v>
          </cell>
        </row>
        <row r="79">
          <cell r="AF79">
            <v>92.006052900089713</v>
          </cell>
          <cell r="AG79">
            <v>78.18201946363061</v>
          </cell>
          <cell r="AI79">
            <v>19128749.18925754</v>
          </cell>
          <cell r="AJ79">
            <v>20790750.81074246</v>
          </cell>
          <cell r="AK79">
            <v>17515724.287856318</v>
          </cell>
          <cell r="AL79">
            <v>22403775.712143682</v>
          </cell>
        </row>
        <row r="80">
          <cell r="AF80">
            <v>92.160374283629139</v>
          </cell>
          <cell r="AG80">
            <v>78.244617208516104</v>
          </cell>
          <cell r="AI80">
            <v>19277480.209254596</v>
          </cell>
          <cell r="AJ80">
            <v>20917319.790745404</v>
          </cell>
          <cell r="AK80">
            <v>17644441.60517741</v>
          </cell>
          <cell r="AL80">
            <v>22550358.39482259</v>
          </cell>
        </row>
        <row r="81">
          <cell r="AF81">
            <v>92.302302141840073</v>
          </cell>
          <cell r="AG81">
            <v>78.304519144558668</v>
          </cell>
          <cell r="AI81">
            <v>19424098.160567433</v>
          </cell>
          <cell r="AJ81">
            <v>21044001.839432567</v>
          </cell>
          <cell r="AK81">
            <v>17772040.363288898</v>
          </cell>
          <cell r="AL81">
            <v>22696059.636711102</v>
          </cell>
        </row>
        <row r="82">
          <cell r="AF82">
            <v>92.482086882501164</v>
          </cell>
          <cell r="AG82">
            <v>78.405310660741236</v>
          </cell>
          <cell r="AI82">
            <v>19575258.915649414</v>
          </cell>
          <cell r="AJ82">
            <v>21166541.084350586</v>
          </cell>
          <cell r="AK82">
            <v>17905147.96923431</v>
          </cell>
          <cell r="AL82">
            <v>22836652.03076569</v>
          </cell>
        </row>
        <row r="83">
          <cell r="AF83">
            <v>92.706114994672205</v>
          </cell>
          <cell r="AG83">
            <v>78.556609374170847</v>
          </cell>
          <cell r="AI83">
            <v>19731969.040902521</v>
          </cell>
          <cell r="AJ83">
            <v>21284430.959097479</v>
          </cell>
          <cell r="AK83">
            <v>18045309.686535951</v>
          </cell>
          <cell r="AL83">
            <v>22971090.313464049</v>
          </cell>
        </row>
        <row r="84">
          <cell r="AF84">
            <v>92.92270110090719</v>
          </cell>
          <cell r="AG84">
            <v>78.723049430674436</v>
          </cell>
          <cell r="AI84">
            <v>19889235.177995585</v>
          </cell>
          <cell r="AJ84">
            <v>21404064.822004415</v>
          </cell>
          <cell r="AK84">
            <v>18188669.605912294</v>
          </cell>
          <cell r="AL84">
            <v>23104630.394087706</v>
          </cell>
        </row>
        <row r="85">
          <cell r="AF85">
            <v>93.101906626072534</v>
          </cell>
          <cell r="AG85">
            <v>78.876771511266512</v>
          </cell>
          <cell r="AI85">
            <v>20044387.046767093</v>
          </cell>
          <cell r="AJ85">
            <v>21529512.953232907</v>
          </cell>
          <cell r="AK85">
            <v>18332257.360345427</v>
          </cell>
          <cell r="AL85">
            <v>23241642.639654573</v>
          </cell>
        </row>
        <row r="86">
          <cell r="AF86">
            <v>93.26370406565546</v>
          </cell>
          <cell r="AG86">
            <v>79.032591709187486</v>
          </cell>
          <cell r="AI86">
            <v>20200040.839165721</v>
          </cell>
          <cell r="AJ86">
            <v>21659059.160834279</v>
          </cell>
          <cell r="AK86">
            <v>18478385.013762161</v>
          </cell>
          <cell r="AL86">
            <v>23380714.986237839</v>
          </cell>
        </row>
        <row r="87">
          <cell r="AF87">
            <v>93.449950081155009</v>
          </cell>
          <cell r="AG87">
            <v>79.218541087169498</v>
          </cell>
          <cell r="AI87">
            <v>20360983.754781093</v>
          </cell>
          <cell r="AJ87">
            <v>21788116.245218907</v>
          </cell>
          <cell r="AK87">
            <v>18630830.213672902</v>
          </cell>
          <cell r="AL87">
            <v>23518269.786327098</v>
          </cell>
        </row>
        <row r="88">
          <cell r="AF88">
            <v>93.668444089683305</v>
          </cell>
          <cell r="AG88">
            <v>79.435667351429359</v>
          </cell>
          <cell r="AI88">
            <v>20528968.098757256</v>
          </cell>
          <cell r="AJ88">
            <v>21916631.901242744</v>
          </cell>
          <cell r="AK88">
            <v>18790548.233246624</v>
          </cell>
          <cell r="AL88">
            <v>23655051.766753376</v>
          </cell>
        </row>
        <row r="89">
          <cell r="AF89">
            <v>93.863956995017745</v>
          </cell>
          <cell r="AG89">
            <v>79.643613945212749</v>
          </cell>
          <cell r="AI89">
            <v>20698114.89956452</v>
          </cell>
          <cell r="AJ89">
            <v>22051185.10043548</v>
          </cell>
          <cell r="AK89">
            <v>18952573.213464983</v>
          </cell>
          <cell r="AL89">
            <v>23796726.786535017</v>
          </cell>
        </row>
        <row r="90">
          <cell r="AF90">
            <v>94.014866177516836</v>
          </cell>
          <cell r="AG90">
            <v>79.819084065934675</v>
          </cell>
          <cell r="AI90">
            <v>20865921.361268565</v>
          </cell>
          <cell r="AJ90">
            <v>22194278.638731435</v>
          </cell>
          <cell r="AK90">
            <v>19113798.413274635</v>
          </cell>
          <cell r="AL90">
            <v>23946401.586725365</v>
          </cell>
        </row>
        <row r="91">
          <cell r="AF91">
            <v>94.13825762546962</v>
          </cell>
          <cell r="AG91">
            <v>79.979334042776074</v>
          </cell>
          <cell r="AI91">
            <v>21034275.421554901</v>
          </cell>
          <cell r="AJ91">
            <v>22344024.578445099</v>
          </cell>
          <cell r="AK91">
            <v>19276477.293127339</v>
          </cell>
          <cell r="AL91">
            <v>24101822.706872661</v>
          </cell>
        </row>
        <row r="92">
          <cell r="AF92">
            <v>94.27151154899272</v>
          </cell>
          <cell r="AG92">
            <v>80.171702410298792</v>
          </cell>
          <cell r="AI92">
            <v>21207989.261751458</v>
          </cell>
          <cell r="AJ92">
            <v>22496710.738248542</v>
          </cell>
          <cell r="AK92">
            <v>19447450.157029212</v>
          </cell>
          <cell r="AL92">
            <v>24257249.842970788</v>
          </cell>
        </row>
        <row r="93">
          <cell r="AF93">
            <v>94.422296420313714</v>
          </cell>
          <cell r="AG93">
            <v>80.397645329514802</v>
          </cell>
          <cell r="AI93">
            <v>21387839.928061724</v>
          </cell>
          <cell r="AJ93">
            <v>22651260.071938276</v>
          </cell>
          <cell r="AK93">
            <v>19626863.399262741</v>
          </cell>
          <cell r="AL93">
            <v>24412236.600737259</v>
          </cell>
        </row>
        <row r="94">
          <cell r="AF94">
            <v>94.54874873403989</v>
          </cell>
          <cell r="AG94">
            <v>80.601559114659864</v>
          </cell>
          <cell r="AI94">
            <v>21568528.327068806</v>
          </cell>
          <cell r="AJ94">
            <v>22812071.672931194</v>
          </cell>
          <cell r="AK94">
            <v>19806836.50783449</v>
          </cell>
          <cell r="AL94">
            <v>24573763.49216551</v>
          </cell>
        </row>
      </sheetData>
      <sheetData sheetId="31" refreshError="1"/>
      <sheetData sheetId="32" refreshError="1"/>
      <sheetData sheetId="33" refreshError="1"/>
      <sheetData sheetId="34"/>
      <sheetData sheetId="35" refreshError="1"/>
      <sheetData sheetId="36"/>
      <sheetData sheetId="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lue and White table"/>
      <sheetName val="Blue Collar"/>
      <sheetName val="Blue &amp; White"/>
      <sheetName val="Sheet1"/>
      <sheetName val="Sheet3"/>
    </sheetNames>
    <sheetDataSet>
      <sheetData sheetId="0">
        <row r="4">
          <cell r="E4" t="str">
            <v>Blue Collar</v>
          </cell>
        </row>
      </sheetData>
      <sheetData sheetId="1" refreshError="1"/>
      <sheetData sheetId="2" refreshError="1"/>
      <sheetData sheetId="3">
        <row r="9">
          <cell r="A9">
            <v>1987</v>
          </cell>
          <cell r="B9">
            <v>12333000</v>
          </cell>
          <cell r="C9">
            <v>2140700</v>
          </cell>
          <cell r="D9">
            <v>629400</v>
          </cell>
          <cell r="E9">
            <v>947100</v>
          </cell>
        </row>
        <row r="10">
          <cell r="A10">
            <v>1988</v>
          </cell>
          <cell r="B10">
            <v>12709600</v>
          </cell>
          <cell r="C10">
            <v>2127500</v>
          </cell>
          <cell r="D10">
            <v>630100</v>
          </cell>
          <cell r="E10">
            <v>990500</v>
          </cell>
        </row>
        <row r="11">
          <cell r="A11">
            <v>1989</v>
          </cell>
          <cell r="B11">
            <v>12996200</v>
          </cell>
          <cell r="C11">
            <v>2193600</v>
          </cell>
          <cell r="D11">
            <v>620600</v>
          </cell>
          <cell r="E11">
            <v>1036900</v>
          </cell>
        </row>
        <row r="12">
          <cell r="A12">
            <v>1990</v>
          </cell>
          <cell r="B12">
            <v>13086400</v>
          </cell>
          <cell r="C12">
            <v>2164000</v>
          </cell>
          <cell r="D12">
            <v>622000</v>
          </cell>
          <cell r="E12">
            <v>959600</v>
          </cell>
        </row>
        <row r="13">
          <cell r="A13">
            <v>1991</v>
          </cell>
          <cell r="B13">
            <v>12857400</v>
          </cell>
          <cell r="C13">
            <v>2016700</v>
          </cell>
          <cell r="D13">
            <v>622500</v>
          </cell>
          <cell r="E13">
            <v>866100</v>
          </cell>
        </row>
        <row r="14">
          <cell r="A14">
            <v>1992</v>
          </cell>
          <cell r="B14">
            <v>12730900</v>
          </cell>
          <cell r="C14">
            <v>1954400</v>
          </cell>
          <cell r="D14">
            <v>607400</v>
          </cell>
          <cell r="E14">
            <v>837800</v>
          </cell>
        </row>
        <row r="15">
          <cell r="A15">
            <v>1993</v>
          </cell>
          <cell r="B15">
            <v>12792700</v>
          </cell>
          <cell r="C15">
            <v>1932400</v>
          </cell>
          <cell r="D15">
            <v>617700</v>
          </cell>
          <cell r="E15">
            <v>817600</v>
          </cell>
        </row>
        <row r="16">
          <cell r="A16">
            <v>1994</v>
          </cell>
          <cell r="B16">
            <v>13058700</v>
          </cell>
          <cell r="C16">
            <v>2010500</v>
          </cell>
          <cell r="D16">
            <v>611500</v>
          </cell>
          <cell r="E16">
            <v>860700</v>
          </cell>
        </row>
        <row r="17">
          <cell r="A17">
            <v>1995</v>
          </cell>
          <cell r="B17">
            <v>13295400</v>
          </cell>
          <cell r="C17">
            <v>2057000</v>
          </cell>
          <cell r="D17">
            <v>602100</v>
          </cell>
          <cell r="E17">
            <v>898600</v>
          </cell>
        </row>
        <row r="18">
          <cell r="A18">
            <v>1996</v>
          </cell>
          <cell r="B18">
            <v>13420100</v>
          </cell>
          <cell r="C18">
            <v>2061200</v>
          </cell>
          <cell r="D18">
            <v>597700</v>
          </cell>
          <cell r="E18">
            <v>932100</v>
          </cell>
        </row>
        <row r="19">
          <cell r="A19">
            <v>1997</v>
          </cell>
          <cell r="B19">
            <v>13708200</v>
          </cell>
          <cell r="C19">
            <v>2141500</v>
          </cell>
          <cell r="D19">
            <v>596400</v>
          </cell>
          <cell r="E19">
            <v>980100</v>
          </cell>
        </row>
        <row r="20">
          <cell r="A20">
            <v>1998</v>
          </cell>
          <cell r="B20">
            <v>14047000</v>
          </cell>
          <cell r="C20">
            <v>2157300</v>
          </cell>
          <cell r="D20">
            <v>602900</v>
          </cell>
          <cell r="E20">
            <v>1024400</v>
          </cell>
        </row>
        <row r="21">
          <cell r="A21">
            <v>1999</v>
          </cell>
          <cell r="B21">
            <v>14402000</v>
          </cell>
          <cell r="C21">
            <v>2162000</v>
          </cell>
          <cell r="D21">
            <v>585300</v>
          </cell>
          <cell r="E21">
            <v>1069500</v>
          </cell>
        </row>
        <row r="22">
          <cell r="A22">
            <v>2000</v>
          </cell>
          <cell r="B22">
            <v>14760100</v>
          </cell>
          <cell r="C22">
            <v>2200900</v>
          </cell>
          <cell r="D22">
            <v>569200</v>
          </cell>
          <cell r="E22">
            <v>1102800</v>
          </cell>
        </row>
        <row r="23">
          <cell r="A23">
            <v>2001</v>
          </cell>
          <cell r="B23">
            <v>14940900</v>
          </cell>
          <cell r="C23">
            <v>2205700</v>
          </cell>
          <cell r="D23">
            <v>524600</v>
          </cell>
          <cell r="E23">
            <v>1090000</v>
          </cell>
        </row>
        <row r="24">
          <cell r="A24">
            <v>2002</v>
          </cell>
          <cell r="B24">
            <v>15297900</v>
          </cell>
          <cell r="C24">
            <v>2249300</v>
          </cell>
          <cell r="D24">
            <v>525900</v>
          </cell>
          <cell r="E24">
            <v>1138300</v>
          </cell>
        </row>
        <row r="25">
          <cell r="A25">
            <v>2003</v>
          </cell>
          <cell r="B25">
            <v>15662900</v>
          </cell>
          <cell r="C25">
            <v>2328100</v>
          </cell>
          <cell r="D25">
            <v>545100</v>
          </cell>
          <cell r="E25">
            <v>1148700</v>
          </cell>
        </row>
        <row r="26">
          <cell r="A26">
            <v>2004</v>
          </cell>
          <cell r="B26">
            <v>15921800</v>
          </cell>
          <cell r="C26">
            <v>2374300</v>
          </cell>
          <cell r="D26">
            <v>557000</v>
          </cell>
          <cell r="E26">
            <v>1141000</v>
          </cell>
        </row>
        <row r="27">
          <cell r="A27">
            <v>2005</v>
          </cell>
          <cell r="B27">
            <v>16124700</v>
          </cell>
          <cell r="C27">
            <v>2395600</v>
          </cell>
          <cell r="D27">
            <v>576200</v>
          </cell>
          <cell r="E27">
            <v>1085000</v>
          </cell>
        </row>
        <row r="28">
          <cell r="A28">
            <v>2006</v>
          </cell>
          <cell r="B28">
            <v>16410200</v>
          </cell>
          <cell r="C28">
            <v>2445700</v>
          </cell>
          <cell r="D28">
            <v>584400</v>
          </cell>
          <cell r="E28">
            <v>1017700</v>
          </cell>
        </row>
        <row r="29">
          <cell r="A29">
            <v>2007</v>
          </cell>
          <cell r="B29">
            <v>16805600</v>
          </cell>
          <cell r="C29">
            <v>2514700</v>
          </cell>
          <cell r="D29">
            <v>577900</v>
          </cell>
          <cell r="E29">
            <v>969200</v>
          </cell>
        </row>
        <row r="30">
          <cell r="A30">
            <v>2008</v>
          </cell>
          <cell r="B30">
            <v>17087400</v>
          </cell>
          <cell r="C30">
            <v>2609200</v>
          </cell>
          <cell r="D30">
            <v>542900</v>
          </cell>
          <cell r="E30">
            <v>895500</v>
          </cell>
        </row>
        <row r="31">
          <cell r="A31">
            <v>2009</v>
          </cell>
          <cell r="B31">
            <v>16813100</v>
          </cell>
          <cell r="C31">
            <v>2464300</v>
          </cell>
          <cell r="D31">
            <v>531300</v>
          </cell>
          <cell r="E31">
            <v>787200</v>
          </cell>
        </row>
        <row r="32">
          <cell r="A32">
            <v>2010</v>
          </cell>
          <cell r="B32">
            <v>17041000</v>
          </cell>
          <cell r="C32">
            <v>2485100</v>
          </cell>
          <cell r="D32">
            <v>526700</v>
          </cell>
          <cell r="E32">
            <v>788100</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ist"/>
      <sheetName val="T1"/>
      <sheetName val="T1A"/>
      <sheetName val="T2"/>
      <sheetName val="T2A"/>
      <sheetName val="T3"/>
      <sheetName val="T4"/>
      <sheetName val="T4A"/>
      <sheetName val="T5"/>
      <sheetName val="T5A"/>
      <sheetName val="T6"/>
      <sheetName val="T6A"/>
      <sheetName val="T6B"/>
      <sheetName val="T6C"/>
      <sheetName val="T6D"/>
      <sheetName val="T7"/>
      <sheetName val="T7a"/>
      <sheetName val="T8"/>
      <sheetName val="T8A"/>
      <sheetName val="T9"/>
      <sheetName val="T9A"/>
      <sheetName val="T10"/>
      <sheetName val="T10A"/>
      <sheetName val="T11"/>
      <sheetName val="T11A"/>
      <sheetName val="c1"/>
      <sheetName val="c1a"/>
      <sheetName val="c2"/>
      <sheetName val="c3"/>
      <sheetName val="c3a"/>
      <sheetName val="c4"/>
      <sheetName val="c5"/>
      <sheetName val="c6"/>
      <sheetName val="c7"/>
      <sheetName val="c7a"/>
      <sheetName val="c8"/>
      <sheetName val="c9"/>
      <sheetName val="c10"/>
      <sheetName val="c11"/>
      <sheetName val="c12"/>
      <sheetName val="C4-12"/>
      <sheetName val="Sheet1"/>
    </sheetNames>
    <sheetDataSet>
      <sheetData sheetId="0"/>
      <sheetData sheetId="1"/>
      <sheetData sheetId="2"/>
      <sheetData sheetId="3"/>
      <sheetData sheetId="4"/>
      <sheetData sheetId="5"/>
      <sheetData sheetId="6"/>
      <sheetData sheetId="7"/>
      <sheetData sheetId="8"/>
      <sheetData sheetId="9"/>
      <sheetData sheetId="10">
        <row r="7">
          <cell r="F7">
            <v>22.505058052370853</v>
          </cell>
          <cell r="K7">
            <v>23.535</v>
          </cell>
        </row>
        <row r="8">
          <cell r="F8">
            <v>22.972291091520422</v>
          </cell>
          <cell r="K8">
            <v>24.63</v>
          </cell>
        </row>
        <row r="9">
          <cell r="F9">
            <v>23.361651957478394</v>
          </cell>
          <cell r="K9">
            <v>25.193999999999999</v>
          </cell>
        </row>
        <row r="10">
          <cell r="F10">
            <v>25.697817153226232</v>
          </cell>
          <cell r="K10">
            <v>27.271000000000001</v>
          </cell>
        </row>
        <row r="11">
          <cell r="F11">
            <v>27.177388443866533</v>
          </cell>
          <cell r="K11">
            <v>28.132999999999999</v>
          </cell>
        </row>
        <row r="12">
          <cell r="F12">
            <v>29.124192773656404</v>
          </cell>
          <cell r="K12">
            <v>28.931000000000001</v>
          </cell>
        </row>
        <row r="13">
          <cell r="F13">
            <v>30.136531025147139</v>
          </cell>
          <cell r="K13">
            <v>29.969000000000001</v>
          </cell>
        </row>
        <row r="14">
          <cell r="F14">
            <v>29.825042332380757</v>
          </cell>
          <cell r="K14">
            <v>30.620999999999999</v>
          </cell>
        </row>
        <row r="15">
          <cell r="F15">
            <v>33.095673606427731</v>
          </cell>
          <cell r="K15">
            <v>31.914000000000001</v>
          </cell>
        </row>
        <row r="16">
          <cell r="F16">
            <v>34.80886141664282</v>
          </cell>
          <cell r="K16">
            <v>31.946999999999999</v>
          </cell>
        </row>
        <row r="17">
          <cell r="F17">
            <v>34.730989243451226</v>
          </cell>
          <cell r="K17">
            <v>32.959000000000003</v>
          </cell>
        </row>
        <row r="18">
          <cell r="F18">
            <v>36.599921400049503</v>
          </cell>
          <cell r="K18">
            <v>33.887999999999998</v>
          </cell>
        </row>
        <row r="19">
          <cell r="F19">
            <v>37.92374834430661</v>
          </cell>
          <cell r="K19">
            <v>35.203000000000003</v>
          </cell>
        </row>
        <row r="20">
          <cell r="F20">
            <v>39.169703115372123</v>
          </cell>
          <cell r="K20">
            <v>35.817</v>
          </cell>
        </row>
        <row r="21">
          <cell r="F21">
            <v>40.337785713246042</v>
          </cell>
          <cell r="K21">
            <v>37.067</v>
          </cell>
        </row>
        <row r="22">
          <cell r="F22">
            <v>41.97310135026953</v>
          </cell>
          <cell r="K22">
            <v>38.765000000000001</v>
          </cell>
        </row>
        <row r="23">
          <cell r="F23">
            <v>43.842033506867793</v>
          </cell>
          <cell r="K23">
            <v>40.281999999999996</v>
          </cell>
        </row>
        <row r="24">
          <cell r="F24">
            <v>45.555221317082882</v>
          </cell>
          <cell r="K24">
            <v>41.633000000000003</v>
          </cell>
        </row>
        <row r="25">
          <cell r="F25">
            <v>47.424153473681159</v>
          </cell>
          <cell r="K25">
            <v>43.109000000000002</v>
          </cell>
        </row>
        <row r="26">
          <cell r="F26">
            <v>48.514363898363484</v>
          </cell>
          <cell r="K26">
            <v>44.859000000000002</v>
          </cell>
        </row>
        <row r="27">
          <cell r="F27">
            <v>48.90372476432146</v>
          </cell>
          <cell r="K27">
            <v>45.845999999999997</v>
          </cell>
        </row>
        <row r="28">
          <cell r="F28">
            <v>52.096483865176843</v>
          </cell>
          <cell r="K28">
            <v>47.414000000000001</v>
          </cell>
        </row>
        <row r="29">
          <cell r="F29">
            <v>53.809671675391911</v>
          </cell>
          <cell r="K29">
            <v>47.652999999999999</v>
          </cell>
        </row>
        <row r="30">
          <cell r="F30">
            <v>55.756476005181774</v>
          </cell>
          <cell r="K30">
            <v>48.604999999999997</v>
          </cell>
        </row>
        <row r="31">
          <cell r="F31">
            <v>57.93689685454644</v>
          </cell>
          <cell r="K31">
            <v>50.606000000000002</v>
          </cell>
        </row>
        <row r="32">
          <cell r="F32">
            <v>60.506678569869052</v>
          </cell>
          <cell r="K32">
            <v>52.232999999999997</v>
          </cell>
        </row>
        <row r="33">
          <cell r="F33">
            <v>62.687099419233697</v>
          </cell>
          <cell r="K33">
            <v>53.835000000000001</v>
          </cell>
        </row>
        <row r="34">
          <cell r="F34">
            <v>62.297738553275714</v>
          </cell>
          <cell r="K34">
            <v>52.933999999999997</v>
          </cell>
        </row>
        <row r="35">
          <cell r="F35">
            <v>62.687099419233697</v>
          </cell>
          <cell r="K35">
            <v>54.811</v>
          </cell>
        </row>
        <row r="36">
          <cell r="F36">
            <v>66.502835905621822</v>
          </cell>
          <cell r="K36">
            <v>56.555999999999997</v>
          </cell>
        </row>
        <row r="37">
          <cell r="F37">
            <v>68.371768062220085</v>
          </cell>
          <cell r="K37">
            <v>57.496000000000002</v>
          </cell>
        </row>
        <row r="38">
          <cell r="F38">
            <v>68.527512408603286</v>
          </cell>
          <cell r="K38">
            <v>58.140999999999998</v>
          </cell>
        </row>
        <row r="39">
          <cell r="F39">
            <v>68.371768062220113</v>
          </cell>
          <cell r="K39">
            <v>58.106999999999999</v>
          </cell>
        </row>
        <row r="40">
          <cell r="F40">
            <v>68.761128928178067</v>
          </cell>
          <cell r="K40">
            <v>57.962000000000003</v>
          </cell>
        </row>
        <row r="41">
          <cell r="F41">
            <v>70.240700218818375</v>
          </cell>
          <cell r="K41">
            <v>59.17</v>
          </cell>
        </row>
        <row r="42">
          <cell r="F42">
            <v>71.383418429370295</v>
          </cell>
          <cell r="K42">
            <v>58.701000000000001</v>
          </cell>
        </row>
        <row r="43">
          <cell r="F43">
            <v>74.009238998298088</v>
          </cell>
          <cell r="K43">
            <v>60.795000000000002</v>
          </cell>
        </row>
        <row r="44">
          <cell r="F44">
            <v>76.537806953561883</v>
          </cell>
          <cell r="K44">
            <v>62.423999999999999</v>
          </cell>
        </row>
        <row r="45">
          <cell r="F45">
            <v>77.4130804765378</v>
          </cell>
          <cell r="K45">
            <v>63.84</v>
          </cell>
        </row>
        <row r="46">
          <cell r="F46">
            <v>76.975443715049835</v>
          </cell>
          <cell r="K46">
            <v>65.700999999999993</v>
          </cell>
        </row>
        <row r="47">
          <cell r="F47">
            <v>77.631898857281783</v>
          </cell>
          <cell r="K47">
            <v>65.894000000000005</v>
          </cell>
        </row>
        <row r="48">
          <cell r="F48">
            <v>78.239727692681726</v>
          </cell>
          <cell r="K48">
            <v>66.884</v>
          </cell>
        </row>
        <row r="49">
          <cell r="F49">
            <v>78.847556528081668</v>
          </cell>
          <cell r="K49">
            <v>67.575999999999993</v>
          </cell>
        </row>
        <row r="50">
          <cell r="F50">
            <v>78.677364454169691</v>
          </cell>
          <cell r="K50">
            <v>69.013999999999996</v>
          </cell>
        </row>
        <row r="51">
          <cell r="F51">
            <v>78.920495988329691</v>
          </cell>
          <cell r="K51">
            <v>70.063000000000002</v>
          </cell>
        </row>
        <row r="52">
          <cell r="F52">
            <v>80.500850960369547</v>
          </cell>
          <cell r="K52">
            <v>73.001000000000005</v>
          </cell>
        </row>
        <row r="53">
          <cell r="F53">
            <v>81.278871869681495</v>
          </cell>
          <cell r="K53">
            <v>73.372</v>
          </cell>
        </row>
        <row r="54">
          <cell r="F54">
            <v>83.6372477510333</v>
          </cell>
          <cell r="K54">
            <v>74.034999999999997</v>
          </cell>
        </row>
        <row r="55">
          <cell r="F55">
            <v>84.682713347921222</v>
          </cell>
          <cell r="K55">
            <v>74.067999999999998</v>
          </cell>
        </row>
        <row r="56">
          <cell r="F56">
            <v>84.536834427425234</v>
          </cell>
          <cell r="K56">
            <v>76.227999999999994</v>
          </cell>
        </row>
        <row r="57">
          <cell r="F57">
            <v>86.700705081449073</v>
          </cell>
          <cell r="K57">
            <v>77.572999999999993</v>
          </cell>
        </row>
        <row r="58">
          <cell r="F58">
            <v>88.743009968392897</v>
          </cell>
          <cell r="K58">
            <v>79.891000000000005</v>
          </cell>
        </row>
        <row r="59">
          <cell r="F59">
            <v>91.63627522489665</v>
          </cell>
          <cell r="K59">
            <v>82.706000000000003</v>
          </cell>
        </row>
        <row r="60">
          <cell r="F60">
            <v>94.845611475808397</v>
          </cell>
          <cell r="K60">
            <v>85.585999999999999</v>
          </cell>
        </row>
        <row r="61">
          <cell r="F61">
            <v>95.915390226112322</v>
          </cell>
          <cell r="K61">
            <v>88.141000000000005</v>
          </cell>
        </row>
        <row r="62">
          <cell r="F62">
            <v>97.252613663992221</v>
          </cell>
          <cell r="K62">
            <v>92.105999999999995</v>
          </cell>
        </row>
        <row r="63">
          <cell r="F63">
            <v>97.422805737904184</v>
          </cell>
          <cell r="K63">
            <v>95.605999999999995</v>
          </cell>
        </row>
        <row r="64">
          <cell r="F64">
            <v>97.617310965232178</v>
          </cell>
          <cell r="K64">
            <v>98.373000000000005</v>
          </cell>
        </row>
        <row r="65">
          <cell r="F65">
            <v>100</v>
          </cell>
          <cell r="K65">
            <v>100</v>
          </cell>
        </row>
        <row r="66">
          <cell r="F66">
            <v>101.1184050571359</v>
          </cell>
          <cell r="K66">
            <v>100.94199999999999</v>
          </cell>
        </row>
        <row r="67">
          <cell r="F67">
            <v>101.14271821055192</v>
          </cell>
          <cell r="K67">
            <v>102.488</v>
          </cell>
        </row>
        <row r="68">
          <cell r="F68">
            <v>100.24313153415999</v>
          </cell>
          <cell r="K68">
            <v>103.636</v>
          </cell>
        </row>
        <row r="69">
          <cell r="F69">
            <v>100.60782883539996</v>
          </cell>
          <cell r="K69">
            <v>107.28400000000001</v>
          </cell>
        </row>
      </sheetData>
      <sheetData sheetId="11"/>
      <sheetData sheetId="12"/>
      <sheetData sheetId="13"/>
      <sheetData sheetId="14"/>
      <sheetData sheetId="15">
        <row r="4">
          <cell r="J4" t="str">
            <v>GDP per hour</v>
          </cell>
        </row>
      </sheetData>
      <sheetData sheetId="16">
        <row r="6">
          <cell r="A6">
            <v>1947</v>
          </cell>
        </row>
      </sheetData>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14"/>
  <sheetViews>
    <sheetView tabSelected="1" workbookViewId="0">
      <selection activeCell="B17" sqref="B17"/>
    </sheetView>
  </sheetViews>
  <sheetFormatPr defaultRowHeight="15"/>
  <sheetData>
    <row r="1" spans="1:1">
      <c r="A1" s="105" t="s">
        <v>103</v>
      </c>
    </row>
    <row r="3" spans="1:1">
      <c r="A3" s="106" t="str">
        <f>'1'!B1</f>
        <v>Table 1: Population Estimates and Projected Population by Age Group under Medium Growth Scenario with Historical Population Trends, 1971-2061</v>
      </c>
    </row>
    <row r="4" spans="1:1">
      <c r="A4" s="106" t="str">
        <f>'2'!B1</f>
        <v>Table 2: Total Employed in Canada by Age-Group, 1976-2010</v>
      </c>
    </row>
    <row r="5" spans="1:1">
      <c r="A5" s="106" t="str">
        <f>'3'!B1</f>
        <v>Table 3: Employment Rates in Canada by Age-Group, 1976-2010</v>
      </c>
    </row>
    <row r="6" spans="1:1">
      <c r="A6" s="106" t="str">
        <f>'4'!B1</f>
        <v>Table 4: Forecasts of Total Employed in Canada by Age-Group Assuming Zero Growth in Employment Rates, 2011-2061</v>
      </c>
    </row>
    <row r="7" spans="1:1">
      <c r="A7" s="106" t="str">
        <f>'5'!B1</f>
        <v>Table 5: Forecasts of Total Employed in Canada by Age-Group Assuming Growth in Employment Rates until 2020 (for age-groups 55+), 2011-2061</v>
      </c>
    </row>
    <row r="8" spans="1:1">
      <c r="A8" s="106" t="str">
        <f>'6'!A1</f>
        <v>Table 6: Number and Proportion of Blue and White Collar Occupations, 1987-2010</v>
      </c>
    </row>
    <row r="9" spans="1:1">
      <c r="A9" s="106" t="str">
        <f>'7'!B1</f>
        <v>Table 7: Life Expectancy of Canadians at Birth and at Age 65, 1979-2006, Forecasts for 2007-2033</v>
      </c>
    </row>
    <row r="10" spans="1:1">
      <c r="A10" s="106" t="str">
        <f>'8'!B1</f>
        <v>Table 8: Population Dependency Ratios, Observed and Forecasts, 1971-2061</v>
      </c>
    </row>
    <row r="11" spans="1:1">
      <c r="A11" s="106" t="str">
        <f>'9'!B1</f>
        <v>Table 9: Senior Dependency Ratios, Observed and Forecasts, 1971-2061</v>
      </c>
    </row>
    <row r="12" spans="1:1">
      <c r="A12" s="106" t="str">
        <f>'10'!B1</f>
        <v>Table 10: Employment-Based Population Dependency Ratios, Observed and Forecasts, 1976-2061</v>
      </c>
    </row>
    <row r="13" spans="1:1">
      <c r="A13" s="106" t="str">
        <f>'11'!A1</f>
        <v>Table 11: Relative Productivity Levels in the Business Sector, Canada and the United States, 1947-2010</v>
      </c>
    </row>
    <row r="14" spans="1:1">
      <c r="A14" s="106" t="str">
        <f>'12'!A1</f>
        <v>Table 12: Real Output per Hour, Business Sector, Canada and the United States, Compound Annual Growth Rates, per cent, 1947-2010</v>
      </c>
    </row>
  </sheetData>
  <hyperlinks>
    <hyperlink ref="A4" location="'2'!A1" display="'2'!A1"/>
    <hyperlink ref="A5" location="'3'!A1" display="'3'!A1"/>
    <hyperlink ref="A6" location="'4'!A1" display="'4'!A1"/>
    <hyperlink ref="A7" location="'5'!A1" display="'5'!A1"/>
    <hyperlink ref="A8" location="'6'!A1" display="'6'!A1"/>
    <hyperlink ref="A9" location="'7'!A1" display="'7'!A1"/>
    <hyperlink ref="A10" location="'8'!A1" display="'8'!A1"/>
    <hyperlink ref="A11" location="'9'!A1" display="'9'!A1"/>
    <hyperlink ref="A12" location="'10'!A1" display="'10'!A1"/>
    <hyperlink ref="A13" location="'11'!A1" display="'11'!A1"/>
    <hyperlink ref="A14" location="'12'!A1" display="'12'!A1"/>
    <hyperlink ref="A3" location="'1'!A1" display="'1'!A1"/>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dimension ref="A1:D97"/>
  <sheetViews>
    <sheetView topLeftCell="A12" zoomScaleNormal="100" workbookViewId="0">
      <selection activeCell="I12" sqref="I12"/>
    </sheetView>
  </sheetViews>
  <sheetFormatPr defaultRowHeight="15"/>
  <cols>
    <col min="2" max="4" width="20.7109375" customWidth="1"/>
  </cols>
  <sheetData>
    <row r="1" spans="1:4">
      <c r="A1" s="1"/>
      <c r="B1" s="2" t="s">
        <v>68</v>
      </c>
      <c r="C1" s="1"/>
      <c r="D1" s="1"/>
    </row>
    <row r="2" spans="1:4" ht="18" customHeight="1">
      <c r="A2" s="3"/>
      <c r="B2" s="38" t="s">
        <v>69</v>
      </c>
      <c r="C2" s="38"/>
      <c r="D2" s="38"/>
    </row>
    <row r="3" spans="1:4" ht="51.75" customHeight="1">
      <c r="A3" s="3"/>
      <c r="B3" s="39" t="s">
        <v>70</v>
      </c>
      <c r="C3" s="39" t="s">
        <v>71</v>
      </c>
      <c r="D3" s="39" t="s">
        <v>72</v>
      </c>
    </row>
    <row r="4" spans="1:4" ht="15.75" thickBot="1">
      <c r="A4" s="7"/>
      <c r="B4" s="41" t="s">
        <v>73</v>
      </c>
      <c r="C4" s="41"/>
      <c r="D4" s="41"/>
    </row>
    <row r="5" spans="1:4">
      <c r="A5" s="3">
        <v>1971</v>
      </c>
      <c r="B5" s="10">
        <f>'[1]DEPD 2'!AA4</f>
        <v>15.190224942304365</v>
      </c>
      <c r="C5" s="10" t="s">
        <v>22</v>
      </c>
      <c r="D5" s="10" t="s">
        <v>22</v>
      </c>
    </row>
    <row r="6" spans="1:4">
      <c r="A6" s="3">
        <v>1972</v>
      </c>
      <c r="B6" s="10">
        <f>'[1]DEPD 2'!AA5</f>
        <v>15.251465389270709</v>
      </c>
      <c r="C6" s="10" t="s">
        <v>22</v>
      </c>
      <c r="D6" s="10" t="s">
        <v>22</v>
      </c>
    </row>
    <row r="7" spans="1:4">
      <c r="A7" s="3">
        <v>1973</v>
      </c>
      <c r="B7" s="10">
        <f>'[1]DEPD 2'!AA6</f>
        <v>15.298098091989127</v>
      </c>
      <c r="C7" s="10" t="s">
        <v>22</v>
      </c>
      <c r="D7" s="10" t="s">
        <v>22</v>
      </c>
    </row>
    <row r="8" spans="1:4">
      <c r="A8" s="3">
        <v>1974</v>
      </c>
      <c r="B8" s="10">
        <f>'[1]DEPD 2'!AA7</f>
        <v>15.301727462638597</v>
      </c>
      <c r="C8" s="10" t="s">
        <v>22</v>
      </c>
      <c r="D8" s="10" t="s">
        <v>22</v>
      </c>
    </row>
    <row r="9" spans="1:4">
      <c r="A9" s="3">
        <v>1975</v>
      </c>
      <c r="B9" s="10">
        <f>'[1]DEPD 2'!AA8</f>
        <v>15.315393853871386</v>
      </c>
      <c r="C9" s="10" t="s">
        <v>22</v>
      </c>
      <c r="D9" s="10" t="s">
        <v>22</v>
      </c>
    </row>
    <row r="10" spans="1:4">
      <c r="A10" s="3">
        <v>1976</v>
      </c>
      <c r="B10" s="10">
        <f>'[1]DEPD 2'!AA9</f>
        <v>15.466388791158186</v>
      </c>
      <c r="C10" s="10">
        <f>'[1]DEPD 2'!AF9</f>
        <v>13.998402049749053</v>
      </c>
      <c r="D10" s="10">
        <f>'[1]DEPD 2'!AG9</f>
        <v>13.998402049749053</v>
      </c>
    </row>
    <row r="11" spans="1:4">
      <c r="A11" s="3">
        <v>1977</v>
      </c>
      <c r="B11" s="10">
        <f>'[1]DEPD 2'!AA10</f>
        <v>15.635708757199909</v>
      </c>
      <c r="C11" s="10">
        <f>'[1]DEPD 2'!AF10</f>
        <v>14.256577717143726</v>
      </c>
      <c r="D11" s="10">
        <f>'[1]DEPD 2'!AG10</f>
        <v>14.256577717143726</v>
      </c>
    </row>
    <row r="12" spans="1:4">
      <c r="A12" s="3">
        <v>1978</v>
      </c>
      <c r="B12" s="10">
        <f>'[1]DEPD 2'!AA11</f>
        <v>15.814054462373313</v>
      </c>
      <c r="C12" s="10">
        <f>'[1]DEPD 2'!AF11</f>
        <v>14.445414982664436</v>
      </c>
      <c r="D12" s="10">
        <f>'[1]DEPD 2'!AG11</f>
        <v>14.445414982664436</v>
      </c>
    </row>
    <row r="13" spans="1:4">
      <c r="A13" s="3">
        <v>1979</v>
      </c>
      <c r="B13" s="10">
        <f>'[1]DEPD 2'!AA12</f>
        <v>16.047971576109315</v>
      </c>
      <c r="C13" s="10">
        <f>'[1]DEPD 2'!AF12</f>
        <v>14.666671975775673</v>
      </c>
      <c r="D13" s="10">
        <f>'[1]DEPD 2'!AG12</f>
        <v>14.666671975775673</v>
      </c>
    </row>
    <row r="14" spans="1:4">
      <c r="A14" s="3">
        <v>1980</v>
      </c>
      <c r="B14" s="10">
        <f>'[1]DEPD 2'!AA13</f>
        <v>16.21902950504818</v>
      </c>
      <c r="C14" s="10">
        <f>'[1]DEPD 2'!AF13</f>
        <v>14.872043847836332</v>
      </c>
      <c r="D14" s="10">
        <f>'[1]DEPD 2'!AG13</f>
        <v>14.872043847836332</v>
      </c>
    </row>
    <row r="15" spans="1:4">
      <c r="A15" s="3">
        <v>1981</v>
      </c>
      <c r="B15" s="10">
        <f>'[1]DEPD 2'!AA14</f>
        <v>16.34709669805514</v>
      </c>
      <c r="C15" s="10">
        <f>'[1]DEPD 2'!AF14</f>
        <v>15.018973405957189</v>
      </c>
      <c r="D15" s="10">
        <f>'[1]DEPD 2'!AG14</f>
        <v>15.018973405957189</v>
      </c>
    </row>
    <row r="16" spans="1:4">
      <c r="A16" s="3">
        <v>1982</v>
      </c>
      <c r="B16" s="10">
        <f>'[1]DEPD 2'!AA15</f>
        <v>16.433469634082666</v>
      </c>
      <c r="C16" s="10">
        <f>'[1]DEPD 2'!AF15</f>
        <v>15.116226836836818</v>
      </c>
      <c r="D16" s="10">
        <f>'[1]DEPD 2'!AG15</f>
        <v>15.116226836836818</v>
      </c>
    </row>
    <row r="17" spans="1:4">
      <c r="A17" s="3">
        <v>1983</v>
      </c>
      <c r="B17" s="10">
        <f>'[1]DEPD 2'!AA16</f>
        <v>16.490578479062641</v>
      </c>
      <c r="C17" s="10">
        <f>'[1]DEPD 2'!AF16</f>
        <v>15.233559105437983</v>
      </c>
      <c r="D17" s="10">
        <f>'[1]DEPD 2'!AG16</f>
        <v>15.233559105437983</v>
      </c>
    </row>
    <row r="18" spans="1:4">
      <c r="A18" s="3">
        <v>1984</v>
      </c>
      <c r="B18" s="10">
        <f>'[1]DEPD 2'!AA17</f>
        <v>16.608494847925854</v>
      </c>
      <c r="C18" s="10">
        <f>'[1]DEPD 2'!AF17</f>
        <v>15.344706585851542</v>
      </c>
      <c r="D18" s="10">
        <f>'[1]DEPD 2'!AG17</f>
        <v>15.344706585851542</v>
      </c>
    </row>
    <row r="19" spans="1:4">
      <c r="A19" s="3">
        <v>1985</v>
      </c>
      <c r="B19" s="10">
        <f>'[1]DEPD 2'!AA18</f>
        <v>16.897966558853401</v>
      </c>
      <c r="C19" s="10">
        <f>'[1]DEPD 2'!AF18</f>
        <v>15.636325400131923</v>
      </c>
      <c r="D19" s="10">
        <f>'[1]DEPD 2'!AG18</f>
        <v>15.636325400131923</v>
      </c>
    </row>
    <row r="20" spans="1:4">
      <c r="A20" s="3">
        <v>1986</v>
      </c>
      <c r="B20" s="10">
        <f>'[1]DEPD 2'!AA19</f>
        <v>17.220855199508751</v>
      </c>
      <c r="C20" s="10">
        <f>'[1]DEPD 2'!AF19</f>
        <v>16.025624176174897</v>
      </c>
      <c r="D20" s="10">
        <f>'[1]DEPD 2'!AG19</f>
        <v>16.025624176174897</v>
      </c>
    </row>
    <row r="21" spans="1:4">
      <c r="A21" s="3">
        <v>1987</v>
      </c>
      <c r="B21" s="10">
        <f>'[1]DEPD 2'!AA20</f>
        <v>17.609143055038036</v>
      </c>
      <c r="C21" s="10">
        <f>'[1]DEPD 2'!AF20</f>
        <v>16.377091511362362</v>
      </c>
      <c r="D21" s="10">
        <f>'[1]DEPD 2'!AG20</f>
        <v>16.377091511362362</v>
      </c>
    </row>
    <row r="22" spans="1:4">
      <c r="A22" s="3">
        <v>1988</v>
      </c>
      <c r="B22" s="10">
        <f>'[1]DEPD 2'!AA21</f>
        <v>17.920196113200255</v>
      </c>
      <c r="C22" s="10">
        <f>'[1]DEPD 2'!AF21</f>
        <v>16.67443812140106</v>
      </c>
      <c r="D22" s="10">
        <f>'[1]DEPD 2'!AG21</f>
        <v>16.67443812140106</v>
      </c>
    </row>
    <row r="23" spans="1:4">
      <c r="A23" s="3">
        <v>1989</v>
      </c>
      <c r="B23" s="10">
        <f>'[1]DEPD 2'!AA22</f>
        <v>18.180248833377757</v>
      </c>
      <c r="C23" s="10">
        <f>'[1]DEPD 2'!AF22</f>
        <v>16.893001332666021</v>
      </c>
      <c r="D23" s="10">
        <f>'[1]DEPD 2'!AG22</f>
        <v>16.893001332666021</v>
      </c>
    </row>
    <row r="24" spans="1:4">
      <c r="A24" s="3">
        <v>1990</v>
      </c>
      <c r="B24" s="10">
        <f>'[1]DEPD 2'!AA23</f>
        <v>18.487491727951674</v>
      </c>
      <c r="C24" s="10">
        <f>'[1]DEPD 2'!AF23</f>
        <v>17.17421349275584</v>
      </c>
      <c r="D24" s="10">
        <f>'[1]DEPD 2'!AG23</f>
        <v>17.17421349275584</v>
      </c>
    </row>
    <row r="25" spans="1:4">
      <c r="A25" s="3">
        <v>1991</v>
      </c>
      <c r="B25" s="10">
        <f>'[1]DEPD 2'!AA24</f>
        <v>18.78444509986404</v>
      </c>
      <c r="C25" s="10">
        <f>'[1]DEPD 2'!AF24</f>
        <v>17.471109206171356</v>
      </c>
      <c r="D25" s="10">
        <f>'[1]DEPD 2'!AG24</f>
        <v>17.471109206171356</v>
      </c>
    </row>
    <row r="26" spans="1:4">
      <c r="A26" s="3">
        <v>1992</v>
      </c>
      <c r="B26" s="10">
        <f>'[1]DEPD 2'!AA25</f>
        <v>19.045596429462801</v>
      </c>
      <c r="C26" s="10">
        <f>'[1]DEPD 2'!AF25</f>
        <v>17.761048964807383</v>
      </c>
      <c r="D26" s="10">
        <f>'[1]DEPD 2'!AG25</f>
        <v>17.761048964807383</v>
      </c>
    </row>
    <row r="27" spans="1:4">
      <c r="A27" s="3">
        <v>1993</v>
      </c>
      <c r="B27" s="10">
        <f>'[1]DEPD 2'!AA26</f>
        <v>19.278701571421873</v>
      </c>
      <c r="C27" s="10">
        <f>'[1]DEPD 2'!AF26</f>
        <v>18.04018889764685</v>
      </c>
      <c r="D27" s="10">
        <f>'[1]DEPD 2'!AG26</f>
        <v>18.04018889764685</v>
      </c>
    </row>
    <row r="28" spans="1:4">
      <c r="A28" s="3">
        <v>1994</v>
      </c>
      <c r="B28" s="10">
        <f>'[1]DEPD 2'!AA27</f>
        <v>19.460645021352388</v>
      </c>
      <c r="C28" s="10">
        <f>'[1]DEPD 2'!AF27</f>
        <v>18.130632820153124</v>
      </c>
      <c r="D28" s="10">
        <f>'[1]DEPD 2'!AG27</f>
        <v>18.130632820153124</v>
      </c>
    </row>
    <row r="29" spans="1:4">
      <c r="A29" s="3">
        <v>1995</v>
      </c>
      <c r="B29" s="10">
        <f>'[1]DEPD 2'!AA28</f>
        <v>19.655004910836453</v>
      </c>
      <c r="C29" s="10">
        <f>'[1]DEPD 2'!AF28</f>
        <v>18.37439496109884</v>
      </c>
      <c r="D29" s="10">
        <f>'[1]DEPD 2'!AG28</f>
        <v>18.37439496109884</v>
      </c>
    </row>
    <row r="30" spans="1:4">
      <c r="A30" s="3">
        <v>1996</v>
      </c>
      <c r="B30" s="10">
        <f>'[1]DEPD 2'!AA29</f>
        <v>19.846002723332866</v>
      </c>
      <c r="C30" s="10">
        <f>'[1]DEPD 2'!AF29</f>
        <v>18.556915739774457</v>
      </c>
      <c r="D30" s="10">
        <f>'[1]DEPD 2'!AG29</f>
        <v>18.556915739774457</v>
      </c>
    </row>
    <row r="31" spans="1:4">
      <c r="A31" s="3">
        <v>1997</v>
      </c>
      <c r="B31" s="10">
        <f>'[1]DEPD 2'!AA30</f>
        <v>20.029835200472313</v>
      </c>
      <c r="C31" s="10">
        <f>'[1]DEPD 2'!AF30</f>
        <v>18.677557631191373</v>
      </c>
      <c r="D31" s="10">
        <f>'[1]DEPD 2'!AG30</f>
        <v>18.677557631191373</v>
      </c>
    </row>
    <row r="32" spans="1:4">
      <c r="A32" s="3">
        <v>1998</v>
      </c>
      <c r="B32" s="10">
        <f>'[1]DEPD 2'!AA31</f>
        <v>20.220032684539472</v>
      </c>
      <c r="C32" s="10">
        <f>'[1]DEPD 2'!AF31</f>
        <v>18.816403733627336</v>
      </c>
      <c r="D32" s="10">
        <f>'[1]DEPD 2'!AG31</f>
        <v>18.816403733627336</v>
      </c>
    </row>
    <row r="33" spans="1:4">
      <c r="A33" s="3">
        <v>1999</v>
      </c>
      <c r="B33" s="10">
        <f>'[1]DEPD 2'!AA32</f>
        <v>20.331789570279454</v>
      </c>
      <c r="C33" s="10">
        <f>'[1]DEPD 2'!AF32</f>
        <v>18.97915694197885</v>
      </c>
      <c r="D33" s="10">
        <f>'[1]DEPD 2'!AG32</f>
        <v>18.97915694197885</v>
      </c>
    </row>
    <row r="34" spans="1:4">
      <c r="A34" s="3">
        <v>2000</v>
      </c>
      <c r="B34" s="10">
        <f>'[1]DEPD 2'!AA33</f>
        <v>20.430018274771609</v>
      </c>
      <c r="C34" s="10">
        <f>'[1]DEPD 2'!AF33</f>
        <v>19.107195162687329</v>
      </c>
      <c r="D34" s="10">
        <f>'[1]DEPD 2'!AG33</f>
        <v>19.107195162687329</v>
      </c>
    </row>
    <row r="35" spans="1:4">
      <c r="A35" s="3">
        <v>2001</v>
      </c>
      <c r="B35" s="10">
        <f>'[1]DEPD 2'!AA34</f>
        <v>20.506737247982223</v>
      </c>
      <c r="C35" s="10">
        <f>'[1]DEPD 2'!AF34</f>
        <v>19.181383251700204</v>
      </c>
      <c r="D35" s="10">
        <f>'[1]DEPD 2'!AG34</f>
        <v>19.181383251700204</v>
      </c>
    </row>
    <row r="36" spans="1:4">
      <c r="A36" s="3">
        <v>2002</v>
      </c>
      <c r="B36" s="10">
        <f>'[1]DEPD 2'!AA35</f>
        <v>20.567414552662814</v>
      </c>
      <c r="C36" s="10">
        <f>'[1]DEPD 2'!AF35</f>
        <v>19.088473001561361</v>
      </c>
      <c r="D36" s="10">
        <f>'[1]DEPD 2'!AG35</f>
        <v>19.088473001561361</v>
      </c>
    </row>
    <row r="37" spans="1:4">
      <c r="A37" s="3">
        <v>2003</v>
      </c>
      <c r="B37" s="10">
        <f>'[1]DEPD 2'!AA36</f>
        <v>20.682481562945412</v>
      </c>
      <c r="C37" s="10">
        <f>'[1]DEPD 2'!AF36</f>
        <v>19.030678510286542</v>
      </c>
      <c r="D37" s="10">
        <f>'[1]DEPD 2'!AG36</f>
        <v>19.030678510286542</v>
      </c>
    </row>
    <row r="38" spans="1:4">
      <c r="A38" s="3">
        <v>2004</v>
      </c>
      <c r="B38" s="10">
        <f>'[1]DEPD 2'!AA37</f>
        <v>20.8103745403719</v>
      </c>
      <c r="C38" s="10">
        <f>'[1]DEPD 2'!AF37</f>
        <v>19.091109388210086</v>
      </c>
      <c r="D38" s="10">
        <f>'[1]DEPD 2'!AG37</f>
        <v>19.091109388210086</v>
      </c>
    </row>
    <row r="39" spans="1:4">
      <c r="A39" s="3">
        <v>2005</v>
      </c>
      <c r="B39" s="10">
        <f>'[1]DEPD 2'!AA38</f>
        <v>20.941418167244347</v>
      </c>
      <c r="C39" s="10">
        <f>'[1]DEPD 2'!AF38</f>
        <v>19.115437537732927</v>
      </c>
      <c r="D39" s="10">
        <f>'[1]DEPD 2'!AG38</f>
        <v>19.115437537732927</v>
      </c>
    </row>
    <row r="40" spans="1:4">
      <c r="A40" s="3">
        <v>2006</v>
      </c>
      <c r="B40" s="10">
        <f>'[1]DEPD 2'!AA39</f>
        <v>21.212728377664519</v>
      </c>
      <c r="C40" s="10">
        <f>'[1]DEPD 2'!AF39</f>
        <v>19.349414883418582</v>
      </c>
      <c r="D40" s="10">
        <f>'[1]DEPD 2'!AG39</f>
        <v>19.349414883418582</v>
      </c>
    </row>
    <row r="41" spans="1:4">
      <c r="A41" s="3">
        <v>2007</v>
      </c>
      <c r="B41" s="10">
        <f>'[1]DEPD 2'!AA40</f>
        <v>21.47397534359353</v>
      </c>
      <c r="C41" s="10">
        <f>'[1]DEPD 2'!AF40</f>
        <v>19.41198626170133</v>
      </c>
      <c r="D41" s="10">
        <f>'[1]DEPD 2'!AG40</f>
        <v>19.41198626170133</v>
      </c>
    </row>
    <row r="42" spans="1:4">
      <c r="A42" s="3">
        <v>2008</v>
      </c>
      <c r="B42" s="10">
        <f>'[1]DEPD 2'!AA41</f>
        <v>21.800838568704791</v>
      </c>
      <c r="C42" s="10">
        <f>'[1]DEPD 2'!AF41</f>
        <v>19.405398337690428</v>
      </c>
      <c r="D42" s="10">
        <f>'[1]DEPD 2'!AG41</f>
        <v>19.405398337690428</v>
      </c>
    </row>
    <row r="43" spans="1:4">
      <c r="A43" s="3">
        <v>2009</v>
      </c>
      <c r="B43" s="10">
        <f>'[1]DEPD 2'!AA42</f>
        <v>22.131996515952292</v>
      </c>
      <c r="C43" s="10">
        <f>'[1]DEPD 2'!AF42</f>
        <v>19.636770834480316</v>
      </c>
      <c r="D43" s="10">
        <f>'[1]DEPD 2'!AG42</f>
        <v>19.636770834480316</v>
      </c>
    </row>
    <row r="44" spans="1:4">
      <c r="A44" s="3">
        <v>2010</v>
      </c>
      <c r="B44" s="10">
        <f>'[1]DEPD 2'!AA43</f>
        <v>22.473547330924081</v>
      </c>
      <c r="C44" s="10">
        <f>'[1]DEPD 2'!AF43</f>
        <v>19.722444535993453</v>
      </c>
      <c r="D44" s="10">
        <f>'[1]DEPD 2'!AG43</f>
        <v>19.722444535993453</v>
      </c>
    </row>
    <row r="45" spans="1:4">
      <c r="A45" s="3">
        <v>2011</v>
      </c>
      <c r="B45" s="10">
        <f>'[1]DEPD 2'!AA44</f>
        <v>22.929525267005619</v>
      </c>
      <c r="C45" s="10">
        <f>'[1]DEPD 2'!AF44</f>
        <v>20.049164888438316</v>
      </c>
      <c r="D45" s="10">
        <f>'[1]DEPD 2'!AG44</f>
        <v>19.870021404727105</v>
      </c>
    </row>
    <row r="46" spans="1:4">
      <c r="A46" s="3">
        <v>2012</v>
      </c>
      <c r="B46" s="10">
        <f>'[1]DEPD 2'!AA45</f>
        <v>23.664523563465426</v>
      </c>
      <c r="C46" s="10">
        <f>'[1]DEPD 2'!AF45</f>
        <v>20.63425986989062</v>
      </c>
      <c r="D46" s="10">
        <f>'[1]DEPD 2'!AG45</f>
        <v>20.24409203429552</v>
      </c>
    </row>
    <row r="47" spans="1:4">
      <c r="A47" s="3">
        <v>2013</v>
      </c>
      <c r="B47" s="10">
        <f>'[1]DEPD 2'!AA46</f>
        <v>24.364471182857169</v>
      </c>
      <c r="C47" s="10">
        <f>'[1]DEPD 2'!AF46</f>
        <v>21.204900528086469</v>
      </c>
      <c r="D47" s="10">
        <f>'[1]DEPD 2'!AG46</f>
        <v>20.574213037933301</v>
      </c>
    </row>
    <row r="48" spans="1:4">
      <c r="A48" s="3">
        <v>2014</v>
      </c>
      <c r="B48" s="10">
        <f>'[1]DEPD 2'!AA47</f>
        <v>25.047401582604856</v>
      </c>
      <c r="C48" s="10">
        <f>'[1]DEPD 2'!AF47</f>
        <v>21.768995884766685</v>
      </c>
      <c r="D48" s="10">
        <f>'[1]DEPD 2'!AG47</f>
        <v>20.86781977863054</v>
      </c>
    </row>
    <row r="49" spans="1:4">
      <c r="A49" s="3">
        <v>2015</v>
      </c>
      <c r="B49" s="10">
        <f>'[1]DEPD 2'!AA48</f>
        <v>25.750364558638029</v>
      </c>
      <c r="C49" s="10">
        <f>'[1]DEPD 2'!AF48</f>
        <v>22.349760201524237</v>
      </c>
      <c r="D49" s="10">
        <f>'[1]DEPD 2'!AG48</f>
        <v>21.142934166229857</v>
      </c>
    </row>
    <row r="50" spans="1:4">
      <c r="A50" s="3">
        <v>2016</v>
      </c>
      <c r="B50" s="10">
        <f>'[1]DEPD 2'!AA49</f>
        <v>26.48527508882081</v>
      </c>
      <c r="C50" s="10">
        <f>'[1]DEPD 2'!AF49</f>
        <v>22.96712158223685</v>
      </c>
      <c r="D50" s="10">
        <f>'[1]DEPD 2'!AG49</f>
        <v>21.420996705606989</v>
      </c>
    </row>
    <row r="51" spans="1:4">
      <c r="A51" s="3">
        <v>2017</v>
      </c>
      <c r="B51" s="10">
        <f>'[1]DEPD 2'!AA50</f>
        <v>27.252011079744072</v>
      </c>
      <c r="C51" s="10">
        <f>'[1]DEPD 2'!AF50</f>
        <v>23.649921264504727</v>
      </c>
      <c r="D51" s="10">
        <f>'[1]DEPD 2'!AG50</f>
        <v>21.750272454255565</v>
      </c>
    </row>
    <row r="52" spans="1:4">
      <c r="A52" s="3">
        <v>2018</v>
      </c>
      <c r="B52" s="10">
        <f>'[1]DEPD 2'!AA51</f>
        <v>28.105214891628311</v>
      </c>
      <c r="C52" s="10">
        <f>'[1]DEPD 2'!AF51</f>
        <v>24.391971323256818</v>
      </c>
      <c r="D52" s="10">
        <f>'[1]DEPD 2'!AG51</f>
        <v>22.087510649305052</v>
      </c>
    </row>
    <row r="53" spans="1:4">
      <c r="A53" s="3">
        <v>2019</v>
      </c>
      <c r="B53" s="10">
        <f>'[1]DEPD 2'!AA52</f>
        <v>29.053284366547182</v>
      </c>
      <c r="C53" s="10">
        <f>'[1]DEPD 2'!AF52</f>
        <v>25.199858063707893</v>
      </c>
      <c r="D53" s="10">
        <f>'[1]DEPD 2'!AG52</f>
        <v>22.426813058083706</v>
      </c>
    </row>
    <row r="54" spans="1:4">
      <c r="A54" s="3">
        <v>2020</v>
      </c>
      <c r="B54" s="10">
        <f>'[1]DEPD 2'!AA53</f>
        <v>30.066068175333083</v>
      </c>
      <c r="C54" s="10">
        <f>'[1]DEPD 2'!AF53</f>
        <v>26.056701278595185</v>
      </c>
      <c r="D54" s="10">
        <f>'[1]DEPD 2'!AG53</f>
        <v>22.75159588270013</v>
      </c>
    </row>
    <row r="55" spans="1:4">
      <c r="A55" s="3">
        <v>2021</v>
      </c>
      <c r="B55" s="10">
        <f>'[1]DEPD 2'!AA54</f>
        <v>31.083029800961658</v>
      </c>
      <c r="C55" s="10">
        <f>'[1]DEPD 2'!AF54</f>
        <v>26.919454209498824</v>
      </c>
      <c r="D55" s="10">
        <f>'[1]DEPD 2'!AG54</f>
        <v>23.496213768602498</v>
      </c>
    </row>
    <row r="56" spans="1:4">
      <c r="A56" s="3">
        <v>2022</v>
      </c>
      <c r="B56" s="10">
        <f>'[1]DEPD 2'!AA55</f>
        <v>32.152599293310971</v>
      </c>
      <c r="C56" s="10">
        <f>'[1]DEPD 2'!AF55</f>
        <v>27.821107123805326</v>
      </c>
      <c r="D56" s="10">
        <f>'[1]DEPD 2'!AG55</f>
        <v>24.268381042045377</v>
      </c>
    </row>
    <row r="57" spans="1:4">
      <c r="A57" s="3">
        <v>2023</v>
      </c>
      <c r="B57" s="10">
        <f>'[1]DEPD 2'!AA56</f>
        <v>33.240449516843753</v>
      </c>
      <c r="C57" s="10">
        <f>'[1]DEPD 2'!AF56</f>
        <v>28.74496437329956</v>
      </c>
      <c r="D57" s="10">
        <f>'[1]DEPD 2'!AG56</f>
        <v>25.068883601859941</v>
      </c>
    </row>
    <row r="58" spans="1:4">
      <c r="A58" s="3">
        <v>2024</v>
      </c>
      <c r="B58" s="10">
        <f>'[1]DEPD 2'!AA57</f>
        <v>34.317871998322211</v>
      </c>
      <c r="C58" s="10">
        <f>'[1]DEPD 2'!AF57</f>
        <v>29.671298639753875</v>
      </c>
      <c r="D58" s="10">
        <f>'[1]DEPD 2'!AG57</f>
        <v>25.886181314071273</v>
      </c>
    </row>
    <row r="59" spans="1:4">
      <c r="A59" s="3">
        <v>2025</v>
      </c>
      <c r="B59" s="10">
        <f>'[1]DEPD 2'!AA58</f>
        <v>35.437776953133529</v>
      </c>
      <c r="C59" s="10">
        <f>'[1]DEPD 2'!AF58</f>
        <v>30.636468388666881</v>
      </c>
      <c r="D59" s="10">
        <f>'[1]DEPD 2'!AG58</f>
        <v>26.741422305668237</v>
      </c>
    </row>
    <row r="60" spans="1:4">
      <c r="A60" s="3">
        <v>2026</v>
      </c>
      <c r="B60" s="10">
        <f>'[1]DEPD 2'!AA59</f>
        <v>36.56701444622793</v>
      </c>
      <c r="C60" s="10">
        <f>'[1]DEPD 2'!AF59</f>
        <v>31.604015667772874</v>
      </c>
      <c r="D60" s="10">
        <f>'[1]DEPD 2'!AG59</f>
        <v>27.59300448721007</v>
      </c>
    </row>
    <row r="61" spans="1:4">
      <c r="A61" s="3">
        <v>2027</v>
      </c>
      <c r="B61" s="10">
        <f>'[1]DEPD 2'!AA60</f>
        <v>37.648519163763069</v>
      </c>
      <c r="C61" s="10">
        <f>'[1]DEPD 2'!AF60</f>
        <v>32.540944466154009</v>
      </c>
      <c r="D61" s="10">
        <f>'[1]DEPD 2'!AG60</f>
        <v>28.43073350555877</v>
      </c>
    </row>
    <row r="62" spans="1:4">
      <c r="A62" s="3">
        <v>2028</v>
      </c>
      <c r="B62" s="10">
        <f>'[1]DEPD 2'!AA61</f>
        <v>38.770654731613533</v>
      </c>
      <c r="C62" s="10">
        <f>'[1]DEPD 2'!AF61</f>
        <v>33.506023669299651</v>
      </c>
      <c r="D62" s="10">
        <f>'[1]DEPD 2'!AG61</f>
        <v>29.286251444708238</v>
      </c>
    </row>
    <row r="63" spans="1:4">
      <c r="A63" s="3">
        <v>2029</v>
      </c>
      <c r="B63" s="10">
        <f>'[1]DEPD 2'!AA62</f>
        <v>39.82791479090605</v>
      </c>
      <c r="C63" s="10">
        <f>'[1]DEPD 2'!AF62</f>
        <v>34.420400383295807</v>
      </c>
      <c r="D63" s="10">
        <f>'[1]DEPD 2'!AG62</f>
        <v>30.10364009832826</v>
      </c>
    </row>
    <row r="64" spans="1:4">
      <c r="A64" s="3">
        <v>2030</v>
      </c>
      <c r="B64" s="10">
        <f>'[1]DEPD 2'!AA63</f>
        <v>40.728753348016291</v>
      </c>
      <c r="C64" s="10">
        <f>'[1]DEPD 2'!AF63</f>
        <v>35.223382995912409</v>
      </c>
      <c r="D64" s="10">
        <f>'[1]DEPD 2'!AG63</f>
        <v>30.849931975823598</v>
      </c>
    </row>
    <row r="65" spans="1:4">
      <c r="A65" s="3">
        <v>2031</v>
      </c>
      <c r="B65" s="10">
        <f>'[1]DEPD 2'!AA64</f>
        <v>41.376029482040835</v>
      </c>
      <c r="C65" s="10">
        <f>'[1]DEPD 2'!AF64</f>
        <v>35.843296480779514</v>
      </c>
      <c r="D65" s="10">
        <f>'[1]DEPD 2'!AG64</f>
        <v>31.474989890903359</v>
      </c>
    </row>
    <row r="66" spans="1:4">
      <c r="A66" s="3">
        <v>2032</v>
      </c>
      <c r="B66" s="10">
        <f>'[1]DEPD 2'!AA65</f>
        <v>41.832081315559819</v>
      </c>
      <c r="C66" s="10">
        <f>'[1]DEPD 2'!AF65</f>
        <v>36.316985953002558</v>
      </c>
      <c r="D66" s="10">
        <f>'[1]DEPD 2'!AG65</f>
        <v>31.991702679210839</v>
      </c>
    </row>
    <row r="67" spans="1:4">
      <c r="A67" s="3">
        <v>2033</v>
      </c>
      <c r="B67" s="10">
        <f>'[1]DEPD 2'!AA66</f>
        <v>42.209315170931092</v>
      </c>
      <c r="C67" s="10">
        <f>'[1]DEPD 2'!AF66</f>
        <v>36.738782121529596</v>
      </c>
      <c r="D67" s="10">
        <f>'[1]DEPD 2'!AG66</f>
        <v>32.481191265285965</v>
      </c>
    </row>
    <row r="68" spans="1:4">
      <c r="A68" s="3">
        <v>2034</v>
      </c>
      <c r="B68" s="10">
        <f>'[1]DEPD 2'!AA67</f>
        <v>42.555938582537628</v>
      </c>
      <c r="C68" s="10">
        <f>'[1]DEPD 2'!AF67</f>
        <v>37.127038938119163</v>
      </c>
      <c r="D68" s="10">
        <f>'[1]DEPD 2'!AG67</f>
        <v>32.932618463906238</v>
      </c>
    </row>
    <row r="69" spans="1:4">
      <c r="A69" s="3">
        <v>2035</v>
      </c>
      <c r="B69" s="10">
        <f>'[1]DEPD 2'!AA68</f>
        <v>42.890186005388671</v>
      </c>
      <c r="C69" s="10">
        <f>'[1]DEPD 2'!AF68</f>
        <v>37.483690021917901</v>
      </c>
      <c r="D69" s="10">
        <f>'[1]DEPD 2'!AG68</f>
        <v>33.331408134170161</v>
      </c>
    </row>
    <row r="70" spans="1:4">
      <c r="A70" s="3">
        <v>2036</v>
      </c>
      <c r="B70" s="10">
        <f>'[1]DEPD 2'!AA69</f>
        <v>43.186253094509972</v>
      </c>
      <c r="C70" s="10">
        <f>'[1]DEPD 2'!AF69</f>
        <v>37.774795140550879</v>
      </c>
      <c r="D70" s="10">
        <f>'[1]DEPD 2'!AG69</f>
        <v>33.633385883527403</v>
      </c>
    </row>
    <row r="71" spans="1:4">
      <c r="A71" s="3">
        <v>2037</v>
      </c>
      <c r="B71" s="10">
        <f>'[1]DEPD 2'!AA70</f>
        <v>43.358681561847199</v>
      </c>
      <c r="C71" s="10">
        <f>'[1]DEPD 2'!AF70</f>
        <v>37.94856009933217</v>
      </c>
      <c r="D71" s="10">
        <f>'[1]DEPD 2'!AG70</f>
        <v>33.818038686770571</v>
      </c>
    </row>
    <row r="72" spans="1:4">
      <c r="A72" s="3">
        <v>2038</v>
      </c>
      <c r="B72" s="10">
        <f>'[1]DEPD 2'!AA71</f>
        <v>43.469305016933326</v>
      </c>
      <c r="C72" s="10">
        <f>'[1]DEPD 2'!AF71</f>
        <v>38.065781255126545</v>
      </c>
      <c r="D72" s="10">
        <f>'[1]DEPD 2'!AG71</f>
        <v>33.948409771918982</v>
      </c>
    </row>
    <row r="73" spans="1:4">
      <c r="A73" s="3">
        <v>2039</v>
      </c>
      <c r="B73" s="10">
        <f>'[1]DEPD 2'!AA72</f>
        <v>43.546906479495675</v>
      </c>
      <c r="C73" s="10">
        <f>'[1]DEPD 2'!AF72</f>
        <v>38.154993254615292</v>
      </c>
      <c r="D73" s="10">
        <f>'[1]DEPD 2'!AG72</f>
        <v>34.054342147113736</v>
      </c>
    </row>
    <row r="74" spans="1:4">
      <c r="A74" s="3">
        <v>2040</v>
      </c>
      <c r="B74" s="10">
        <f>'[1]DEPD 2'!AA73</f>
        <v>43.659235553262583</v>
      </c>
      <c r="C74" s="10">
        <f>'[1]DEPD 2'!AF73</f>
        <v>38.26777182422498</v>
      </c>
      <c r="D74" s="10">
        <f>'[1]DEPD 2'!AG73</f>
        <v>34.173797898841826</v>
      </c>
    </row>
    <row r="75" spans="1:4">
      <c r="A75" s="3">
        <v>2041</v>
      </c>
      <c r="B75" s="10">
        <f>'[1]DEPD 2'!AA74</f>
        <v>43.754699774410824</v>
      </c>
      <c r="C75" s="10">
        <f>'[1]DEPD 2'!AF74</f>
        <v>38.363307595864093</v>
      </c>
      <c r="D75" s="10">
        <f>'[1]DEPD 2'!AG74</f>
        <v>34.274683209759274</v>
      </c>
    </row>
    <row r="76" spans="1:4">
      <c r="A76" s="3">
        <v>2042</v>
      </c>
      <c r="B76" s="10">
        <f>'[1]DEPD 2'!AA75</f>
        <v>43.84192453504297</v>
      </c>
      <c r="C76" s="10">
        <f>'[1]DEPD 2'!AF75</f>
        <v>38.436059768912784</v>
      </c>
      <c r="D76" s="10">
        <f>'[1]DEPD 2'!AG75</f>
        <v>34.336731159361271</v>
      </c>
    </row>
    <row r="77" spans="1:4">
      <c r="A77" s="3">
        <v>2043</v>
      </c>
      <c r="B77" s="10">
        <f>'[1]DEPD 2'!AA76</f>
        <v>43.917883247630868</v>
      </c>
      <c r="C77" s="10">
        <f>'[1]DEPD 2'!AF76</f>
        <v>38.492784691103068</v>
      </c>
      <c r="D77" s="10">
        <f>'[1]DEPD 2'!AG76</f>
        <v>34.377029494289275</v>
      </c>
    </row>
    <row r="78" spans="1:4">
      <c r="A78" s="3">
        <v>2044</v>
      </c>
      <c r="B78" s="10">
        <f>'[1]DEPD 2'!AA77</f>
        <v>44.025432847500731</v>
      </c>
      <c r="C78" s="10">
        <f>'[1]DEPD 2'!AF77</f>
        <v>38.568646816961376</v>
      </c>
      <c r="D78" s="10">
        <f>'[1]DEPD 2'!AG77</f>
        <v>34.42487640139926</v>
      </c>
    </row>
    <row r="79" spans="1:4">
      <c r="A79" s="3">
        <v>2045</v>
      </c>
      <c r="B79" s="10">
        <f>'[1]DEPD 2'!AA78</f>
        <v>44.187782330485078</v>
      </c>
      <c r="C79" s="10">
        <f>'[1]DEPD 2'!AF78</f>
        <v>38.690584579396877</v>
      </c>
      <c r="D79" s="10">
        <f>'[1]DEPD 2'!AG78</f>
        <v>34.512515850671029</v>
      </c>
    </row>
    <row r="80" spans="1:4">
      <c r="A80" s="3">
        <v>2046</v>
      </c>
      <c r="B80" s="10">
        <f>'[1]DEPD 2'!AA79</f>
        <v>44.381247512586789</v>
      </c>
      <c r="C80" s="10">
        <f>'[1]DEPD 2'!AF79</f>
        <v>38.833785186110163</v>
      </c>
      <c r="D80" s="10">
        <f>'[1]DEPD 2'!AG79</f>
        <v>34.612644947282689</v>
      </c>
    </row>
    <row r="81" spans="1:4">
      <c r="A81" s="3">
        <v>2047</v>
      </c>
      <c r="B81" s="10">
        <f>'[1]DEPD 2'!AA80</f>
        <v>44.56667025150179</v>
      </c>
      <c r="C81" s="10">
        <f>'[1]DEPD 2'!AF80</f>
        <v>38.971149361759053</v>
      </c>
      <c r="D81" s="10">
        <f>'[1]DEPD 2'!AG80</f>
        <v>34.708912114264805</v>
      </c>
    </row>
    <row r="82" spans="1:4">
      <c r="A82" s="3">
        <v>2048</v>
      </c>
      <c r="B82" s="10">
        <f>'[1]DEPD 2'!AA81</f>
        <v>44.755965769144112</v>
      </c>
      <c r="C82" s="10">
        <f>'[1]DEPD 2'!AF81</f>
        <v>39.111016775768995</v>
      </c>
      <c r="D82" s="10">
        <f>'[1]DEPD 2'!AG81</f>
        <v>34.806493488373377</v>
      </c>
    </row>
    <row r="83" spans="1:4">
      <c r="A83" s="3">
        <v>2049</v>
      </c>
      <c r="B83" s="10">
        <f>'[1]DEPD 2'!AA82</f>
        <v>44.962423717678512</v>
      </c>
      <c r="C83" s="10">
        <f>'[1]DEPD 2'!AF82</f>
        <v>39.269250800712477</v>
      </c>
      <c r="D83" s="10">
        <f>'[1]DEPD 2'!AG82</f>
        <v>34.924736842988175</v>
      </c>
    </row>
    <row r="84" spans="1:4">
      <c r="A84" s="3">
        <v>2050</v>
      </c>
      <c r="B84" s="10">
        <f>'[1]DEPD 2'!AA83</f>
        <v>45.187353629976577</v>
      </c>
      <c r="C84" s="10">
        <f>'[1]DEPD 2'!AF83</f>
        <v>39.449951760744547</v>
      </c>
      <c r="D84" s="10">
        <f>'[1]DEPD 2'!AG83</f>
        <v>35.070784964502117</v>
      </c>
    </row>
    <row r="85" spans="1:4">
      <c r="A85" s="3">
        <v>2051</v>
      </c>
      <c r="B85" s="10">
        <f>'[1]DEPD 2'!AA84</f>
        <v>45.399588970585476</v>
      </c>
      <c r="C85" s="10">
        <f>'[1]DEPD 2'!AF84</f>
        <v>39.627129612621879</v>
      </c>
      <c r="D85" s="10">
        <f>'[1]DEPD 2'!AG84</f>
        <v>35.222418468356707</v>
      </c>
    </row>
    <row r="86" spans="1:4">
      <c r="A86" s="3">
        <v>2052</v>
      </c>
      <c r="B86" s="10">
        <f>'[1]DEPD 2'!AA85</f>
        <v>45.58185588581464</v>
      </c>
      <c r="C86" s="10">
        <f>'[1]DEPD 2'!AF85</f>
        <v>39.782695132274476</v>
      </c>
      <c r="D86" s="10">
        <f>'[1]DEPD 2'!AG85</f>
        <v>35.359699813089911</v>
      </c>
    </row>
    <row r="87" spans="1:4">
      <c r="A87" s="3">
        <v>2053</v>
      </c>
      <c r="B87" s="10">
        <f>'[1]DEPD 2'!AA86</f>
        <v>45.76065873470025</v>
      </c>
      <c r="C87" s="10">
        <f>'[1]DEPD 2'!AF86</f>
        <v>39.937481410915446</v>
      </c>
      <c r="D87" s="10">
        <f>'[1]DEPD 2'!AG86</f>
        <v>35.498888748634542</v>
      </c>
    </row>
    <row r="88" spans="1:4">
      <c r="A88" s="3">
        <v>2054</v>
      </c>
      <c r="B88" s="10">
        <f>'[1]DEPD 2'!AA87</f>
        <v>46.018441835014343</v>
      </c>
      <c r="C88" s="10">
        <f>'[1]DEPD 2'!AF87</f>
        <v>40.152315701669316</v>
      </c>
      <c r="D88" s="10">
        <f>'[1]DEPD 2'!AG87</f>
        <v>35.682425085679647</v>
      </c>
    </row>
    <row r="89" spans="1:4">
      <c r="A89" s="3">
        <v>2055</v>
      </c>
      <c r="B89" s="10">
        <f>'[1]DEPD 2'!AA88</f>
        <v>46.339892612806239</v>
      </c>
      <c r="C89" s="10">
        <f>'[1]DEPD 2'!AF88</f>
        <v>40.41645895075218</v>
      </c>
      <c r="D89" s="10">
        <f>'[1]DEPD 2'!AG88</f>
        <v>35.903633339854338</v>
      </c>
    </row>
    <row r="90" spans="1:4">
      <c r="A90" s="3">
        <v>2056</v>
      </c>
      <c r="B90" s="10">
        <f>'[1]DEPD 2'!AA89</f>
        <v>46.648256463409723</v>
      </c>
      <c r="C90" s="10">
        <f>'[1]DEPD 2'!AF89</f>
        <v>40.670403271369665</v>
      </c>
      <c r="D90" s="10">
        <f>'[1]DEPD 2'!AG89</f>
        <v>36.117065818139999</v>
      </c>
    </row>
    <row r="91" spans="1:4">
      <c r="A91" s="3">
        <v>2057</v>
      </c>
      <c r="B91" s="10">
        <f>'[1]DEPD 2'!AA90</f>
        <v>46.911992421620241</v>
      </c>
      <c r="C91" s="10">
        <f>'[1]DEPD 2'!AF90</f>
        <v>40.888537474236685</v>
      </c>
      <c r="D91" s="10">
        <f>'[1]DEPD 2'!AG90</f>
        <v>36.301615829380239</v>
      </c>
    </row>
    <row r="92" spans="1:4">
      <c r="A92" s="3">
        <v>2058</v>
      </c>
      <c r="B92" s="10">
        <f>'[1]DEPD 2'!AA91</f>
        <v>47.136123359190165</v>
      </c>
      <c r="C92" s="10">
        <f>'[1]DEPD 2'!AF91</f>
        <v>41.078479487424332</v>
      </c>
      <c r="D92" s="10">
        <f>'[1]DEPD 2'!AG91</f>
        <v>36.467900010624419</v>
      </c>
    </row>
    <row r="93" spans="1:4">
      <c r="A93" s="3">
        <v>2059</v>
      </c>
      <c r="B93" s="10">
        <f>'[1]DEPD 2'!AA92</f>
        <v>47.324843517031248</v>
      </c>
      <c r="C93" s="10">
        <f>'[1]DEPD 2'!AF92</f>
        <v>41.255606930631032</v>
      </c>
      <c r="D93" s="10">
        <f>'[1]DEPD 2'!AG92</f>
        <v>36.643352816934041</v>
      </c>
    </row>
    <row r="94" spans="1:4">
      <c r="A94" s="3">
        <v>2060</v>
      </c>
      <c r="B94" s="10">
        <f>'[1]DEPD 2'!AA93</f>
        <v>47.501789549033646</v>
      </c>
      <c r="C94" s="10">
        <f>'[1]DEPD 2'!AF93</f>
        <v>41.434198837543526</v>
      </c>
      <c r="D94" s="10">
        <f>'[1]DEPD 2'!AG93</f>
        <v>36.833660281437012</v>
      </c>
    </row>
    <row r="95" spans="1:4">
      <c r="A95" s="3">
        <v>2061</v>
      </c>
      <c r="B95" s="10">
        <f>'[1]DEPD 2'!AA94</f>
        <v>47.635334523191567</v>
      </c>
      <c r="C95" s="10">
        <f>'[1]DEPD 2'!AF94</f>
        <v>41.580075604981282</v>
      </c>
      <c r="D95" s="10">
        <f>'[1]DEPD 2'!AG94</f>
        <v>37.000160706149806</v>
      </c>
    </row>
    <row r="96" spans="1:4" ht="29.25" customHeight="1">
      <c r="A96" s="107" t="s">
        <v>66</v>
      </c>
      <c r="B96" s="107"/>
      <c r="C96" s="107"/>
      <c r="D96" s="107"/>
    </row>
    <row r="97" spans="1:4" ht="129" customHeight="1">
      <c r="A97" s="107" t="s">
        <v>74</v>
      </c>
      <c r="B97" s="107"/>
      <c r="C97" s="107"/>
      <c r="D97" s="107"/>
    </row>
  </sheetData>
  <mergeCells count="2">
    <mergeCell ref="A96:D96"/>
    <mergeCell ref="A97:D97"/>
  </mergeCells>
  <pageMargins left="0.70866141732283472" right="0.70866141732283472" top="0.74803149606299213" bottom="0.74803149606299213" header="0.31496062992125984" footer="0.31496062992125984"/>
  <pageSetup scale="93" orientation="landscape" horizontalDpi="0" verticalDpi="0" r:id="rId1"/>
</worksheet>
</file>

<file path=xl/worksheets/sheet11.xml><?xml version="1.0" encoding="utf-8"?>
<worksheet xmlns="http://schemas.openxmlformats.org/spreadsheetml/2006/main" xmlns:r="http://schemas.openxmlformats.org/officeDocument/2006/relationships">
  <dimension ref="A1:M92"/>
  <sheetViews>
    <sheetView topLeftCell="A79" zoomScaleNormal="100" workbookViewId="0">
      <selection activeCell="D97" sqref="D97"/>
    </sheetView>
  </sheetViews>
  <sheetFormatPr defaultRowHeight="15"/>
  <cols>
    <col min="2" max="7" width="16.7109375" customWidth="1"/>
  </cols>
  <sheetData>
    <row r="1" spans="1:7">
      <c r="A1" s="1"/>
      <c r="B1" s="2" t="s">
        <v>75</v>
      </c>
      <c r="C1" s="1"/>
    </row>
    <row r="2" spans="1:7" ht="33.75" customHeight="1">
      <c r="A2" s="3"/>
      <c r="B2" s="38" t="s">
        <v>76</v>
      </c>
      <c r="C2" s="38"/>
      <c r="D2" s="38" t="s">
        <v>77</v>
      </c>
      <c r="E2" s="38"/>
      <c r="F2" s="38" t="s">
        <v>78</v>
      </c>
      <c r="G2" s="38"/>
    </row>
    <row r="3" spans="1:7" ht="51.75" customHeight="1">
      <c r="A3" s="3"/>
      <c r="B3" s="39" t="s">
        <v>79</v>
      </c>
      <c r="C3" s="39" t="s">
        <v>80</v>
      </c>
      <c r="D3" s="39" t="s">
        <v>81</v>
      </c>
      <c r="E3" s="39" t="s">
        <v>82</v>
      </c>
      <c r="F3" s="39" t="s">
        <v>81</v>
      </c>
      <c r="G3" s="39" t="s">
        <v>82</v>
      </c>
    </row>
    <row r="4" spans="1:7" ht="15.75" thickBot="1">
      <c r="A4" s="7"/>
      <c r="B4" s="41" t="s">
        <v>73</v>
      </c>
      <c r="C4" s="41"/>
      <c r="D4" s="41" t="s">
        <v>21</v>
      </c>
      <c r="E4" s="41"/>
      <c r="F4" s="41"/>
      <c r="G4" s="41"/>
    </row>
    <row r="5" spans="1:7">
      <c r="A5" s="3">
        <v>1976</v>
      </c>
      <c r="B5" s="10">
        <f>'[1]DEPD 3'!AF9</f>
        <v>79.42015470474783</v>
      </c>
      <c r="C5" s="10">
        <f>'[1]DEPD 3'!AG9</f>
        <v>79.42015470474783</v>
      </c>
      <c r="D5" s="42">
        <f>'[1]DEPD 3'!AI9/1000</f>
        <v>7741.5590000000002</v>
      </c>
      <c r="E5" s="42">
        <f>'[1]DEPD 3'!AJ9/1000</f>
        <v>9747.6</v>
      </c>
      <c r="F5" s="42">
        <f>'[1]DEPD 3'!AK9/1000</f>
        <v>7741.5590000000002</v>
      </c>
      <c r="G5" s="42">
        <f>'[1]DEPD 3'!AL9/1000</f>
        <v>9747.6</v>
      </c>
    </row>
    <row r="6" spans="1:7">
      <c r="A6" s="3">
        <v>1977</v>
      </c>
      <c r="B6" s="10">
        <f>'[1]DEPD 3'!AF10</f>
        <v>80.090883423581488</v>
      </c>
      <c r="C6" s="10">
        <f>'[1]DEPD 3'!AG10</f>
        <v>80.090883423581488</v>
      </c>
      <c r="D6" s="42">
        <f>'[1]DEPD 3'!AI10/1000</f>
        <v>7942.6930000000002</v>
      </c>
      <c r="E6" s="42">
        <f>'[1]DEPD 3'!AJ10/1000</f>
        <v>9917.1</v>
      </c>
      <c r="F6" s="42">
        <f>'[1]DEPD 3'!AK10/1000</f>
        <v>7942.6930000000002</v>
      </c>
      <c r="G6" s="42">
        <f>'[1]DEPD 3'!AL10/1000</f>
        <v>9917.1</v>
      </c>
    </row>
    <row r="7" spans="1:7">
      <c r="A7" s="3">
        <v>1978</v>
      </c>
      <c r="B7" s="10">
        <f>'[1]DEPD 3'!AF11</f>
        <v>78.167188509031135</v>
      </c>
      <c r="C7" s="10">
        <f>'[1]DEPD 3'!AG11</f>
        <v>78.167188509031135</v>
      </c>
      <c r="D7" s="42">
        <f>'[1]DEPD 3'!AI11/1000</f>
        <v>7988.8429999999998</v>
      </c>
      <c r="E7" s="42">
        <f>'[1]DEPD 3'!AJ11/1000</f>
        <v>10220.200000000001</v>
      </c>
      <c r="F7" s="42">
        <f>'[1]DEPD 3'!AK11/1000</f>
        <v>7988.8429999999998</v>
      </c>
      <c r="G7" s="42">
        <f>'[1]DEPD 3'!AL11/1000</f>
        <v>10220.200000000001</v>
      </c>
    </row>
    <row r="8" spans="1:7">
      <c r="A8" s="3">
        <v>1979</v>
      </c>
      <c r="B8" s="10">
        <f>'[1]DEPD 3'!AF12</f>
        <v>73.930028963228892</v>
      </c>
      <c r="C8" s="10">
        <f>'[1]DEPD 3'!AG12</f>
        <v>73.930028963228892</v>
      </c>
      <c r="D8" s="42">
        <f>'[1]DEPD 3'!AI12/1000</f>
        <v>7887.3729999999996</v>
      </c>
      <c r="E8" s="42">
        <f>'[1]DEPD 3'!AJ12/1000</f>
        <v>10668.7</v>
      </c>
      <c r="F8" s="42">
        <f>'[1]DEPD 3'!AK12/1000</f>
        <v>7887.3729999999996</v>
      </c>
      <c r="G8" s="42">
        <f>'[1]DEPD 3'!AL12/1000</f>
        <v>10668.7</v>
      </c>
    </row>
    <row r="9" spans="1:7">
      <c r="A9" s="3">
        <v>1980</v>
      </c>
      <c r="B9" s="10">
        <f>'[1]DEPD 3'!AF13</f>
        <v>72.458653119565909</v>
      </c>
      <c r="C9" s="10">
        <f>'[1]DEPD 3'!AG13</f>
        <v>72.458653119565909</v>
      </c>
      <c r="D9" s="42">
        <f>'[1]DEPD 3'!AI13/1000</f>
        <v>7958.7860000000001</v>
      </c>
      <c r="E9" s="42">
        <f>'[1]DEPD 3'!AJ13/1000</f>
        <v>10983.9</v>
      </c>
      <c r="F9" s="42">
        <f>'[1]DEPD 3'!AK13/1000</f>
        <v>7958.7860000000001</v>
      </c>
      <c r="G9" s="42">
        <f>'[1]DEPD 3'!AL13/1000</f>
        <v>10983.9</v>
      </c>
    </row>
    <row r="10" spans="1:7">
      <c r="A10" s="3">
        <v>1981</v>
      </c>
      <c r="B10" s="10">
        <f>'[1]DEPD 3'!AF14</f>
        <v>70.609443692558088</v>
      </c>
      <c r="C10" s="10">
        <f>'[1]DEPD 3'!AG14</f>
        <v>70.609443692558088</v>
      </c>
      <c r="D10" s="42">
        <f>'[1]DEPD 3'!AI14/1000</f>
        <v>7982.3270000000002</v>
      </c>
      <c r="E10" s="42">
        <f>'[1]DEPD 3'!AJ14/1000</f>
        <v>11304.9</v>
      </c>
      <c r="F10" s="42">
        <f>'[1]DEPD 3'!AK14/1000</f>
        <v>7982.3270000000002</v>
      </c>
      <c r="G10" s="42">
        <f>'[1]DEPD 3'!AL14/1000</f>
        <v>11304.9</v>
      </c>
    </row>
    <row r="11" spans="1:7">
      <c r="A11" s="3">
        <v>1982</v>
      </c>
      <c r="B11" s="10">
        <f>'[1]DEPD 3'!AF15</f>
        <v>79.020029788828268</v>
      </c>
      <c r="C11" s="10">
        <f>'[1]DEPD 3'!AG15</f>
        <v>79.020029788828268</v>
      </c>
      <c r="D11" s="42">
        <f>'[1]DEPD 3'!AI15/1000</f>
        <v>8647.7150000000001</v>
      </c>
      <c r="E11" s="42">
        <f>'[1]DEPD 3'!AJ15/1000</f>
        <v>10943.7</v>
      </c>
      <c r="F11" s="42">
        <f>'[1]DEPD 3'!AK15/1000</f>
        <v>8647.7150000000001</v>
      </c>
      <c r="G11" s="42">
        <f>'[1]DEPD 3'!AL15/1000</f>
        <v>10943.7</v>
      </c>
    </row>
    <row r="12" spans="1:7">
      <c r="A12" s="3">
        <v>1983</v>
      </c>
      <c r="B12" s="10">
        <f>'[1]DEPD 3'!AF16</f>
        <v>80.032498344235677</v>
      </c>
      <c r="C12" s="10">
        <f>'[1]DEPD 3'!AG16</f>
        <v>80.032498344235677</v>
      </c>
      <c r="D12" s="42">
        <f>'[1]DEPD 3'!AI16/1000</f>
        <v>8821.2620000000006</v>
      </c>
      <c r="E12" s="42">
        <f>'[1]DEPD 3'!AJ16/1000</f>
        <v>11022.1</v>
      </c>
      <c r="F12" s="42">
        <f>'[1]DEPD 3'!AK16/1000</f>
        <v>8821.2620000000006</v>
      </c>
      <c r="G12" s="42">
        <f>'[1]DEPD 3'!AL16/1000</f>
        <v>11022.1</v>
      </c>
    </row>
    <row r="13" spans="1:7">
      <c r="A13" s="3">
        <v>1984</v>
      </c>
      <c r="B13" s="10">
        <f>'[1]DEPD 3'!AF17</f>
        <v>77.750776445604558</v>
      </c>
      <c r="C13" s="10">
        <f>'[1]DEPD 3'!AG17</f>
        <v>77.750776445604558</v>
      </c>
      <c r="D13" s="42">
        <f>'[1]DEPD 3'!AI17/1000</f>
        <v>8787.0040000000008</v>
      </c>
      <c r="E13" s="42">
        <f>'[1]DEPD 3'!AJ17/1000</f>
        <v>11301.5</v>
      </c>
      <c r="F13" s="42">
        <f>'[1]DEPD 3'!AK17/1000</f>
        <v>8787.0040000000008</v>
      </c>
      <c r="G13" s="42">
        <f>'[1]DEPD 3'!AL17/1000</f>
        <v>11301.5</v>
      </c>
    </row>
    <row r="14" spans="1:7">
      <c r="A14" s="3">
        <v>1985</v>
      </c>
      <c r="B14" s="10">
        <f>'[1]DEPD 3'!AF18</f>
        <v>74.449858896389628</v>
      </c>
      <c r="C14" s="10">
        <f>'[1]DEPD 3'!AG18</f>
        <v>74.449858896389628</v>
      </c>
      <c r="D14" s="42">
        <f>'[1]DEPD 3'!AI18/1000</f>
        <v>8679.4390000000003</v>
      </c>
      <c r="E14" s="42">
        <f>'[1]DEPD 3'!AJ18/1000</f>
        <v>11658.1</v>
      </c>
      <c r="F14" s="42">
        <f>'[1]DEPD 3'!AK18/1000</f>
        <v>8679.4390000000003</v>
      </c>
      <c r="G14" s="42">
        <f>'[1]DEPD 3'!AL18/1000</f>
        <v>11658.1</v>
      </c>
    </row>
    <row r="15" spans="1:7">
      <c r="A15" s="3">
        <v>1986</v>
      </c>
      <c r="B15" s="10">
        <f>'[1]DEPD 3'!AF19</f>
        <v>71.667427239039014</v>
      </c>
      <c r="C15" s="10">
        <f>'[1]DEPD 3'!AG19</f>
        <v>71.667427239039014</v>
      </c>
      <c r="D15" s="42">
        <f>'[1]DEPD 3'!AI19/1000</f>
        <v>8606.1830000000009</v>
      </c>
      <c r="E15" s="42">
        <f>'[1]DEPD 3'!AJ19/1000</f>
        <v>12008.5</v>
      </c>
      <c r="F15" s="42">
        <f>'[1]DEPD 3'!AK19/1000</f>
        <v>8606.1830000000009</v>
      </c>
      <c r="G15" s="42">
        <f>'[1]DEPD 3'!AL19/1000</f>
        <v>12008.5</v>
      </c>
    </row>
    <row r="16" spans="1:7">
      <c r="A16" s="3">
        <v>1987</v>
      </c>
      <c r="B16" s="10">
        <f>'[1]DEPD 3'!AF20</f>
        <v>69.636998297251267</v>
      </c>
      <c r="C16" s="10">
        <f>'[1]DEPD 3'!AG20</f>
        <v>69.636998297251267</v>
      </c>
      <c r="D16" s="42">
        <f>'[1]DEPD 3'!AI20/1000</f>
        <v>8588.3310000000001</v>
      </c>
      <c r="E16" s="42">
        <f>'[1]DEPD 3'!AJ20/1000</f>
        <v>12333</v>
      </c>
      <c r="F16" s="42">
        <f>'[1]DEPD 3'!AK20/1000</f>
        <v>8588.3310000000001</v>
      </c>
      <c r="G16" s="42">
        <f>'[1]DEPD 3'!AL20/1000</f>
        <v>12333</v>
      </c>
    </row>
    <row r="17" spans="1:7">
      <c r="A17" s="3">
        <v>1988</v>
      </c>
      <c r="B17" s="10">
        <f>'[1]DEPD 3'!AF21</f>
        <v>66.937676541169992</v>
      </c>
      <c r="C17" s="10">
        <f>'[1]DEPD 3'!AG21</f>
        <v>66.937676541169992</v>
      </c>
      <c r="D17" s="42">
        <f>'[1]DEPD 3'!AI21/1000</f>
        <v>8507.4439999999995</v>
      </c>
      <c r="E17" s="42">
        <f>'[1]DEPD 3'!AJ21/1000</f>
        <v>12709.5</v>
      </c>
      <c r="F17" s="42">
        <f>'[1]DEPD 3'!AK21/1000</f>
        <v>8507.4439999999995</v>
      </c>
      <c r="G17" s="42">
        <f>'[1]DEPD 3'!AL21/1000</f>
        <v>12709.5</v>
      </c>
    </row>
    <row r="18" spans="1:7">
      <c r="A18" s="3">
        <v>1989</v>
      </c>
      <c r="B18" s="10">
        <f>'[1]DEPD 3'!AF22</f>
        <v>66.373111933580077</v>
      </c>
      <c r="C18" s="10">
        <f>'[1]DEPD 3'!AG22</f>
        <v>66.373111933580077</v>
      </c>
      <c r="D18" s="42">
        <f>'[1]DEPD 3'!AI22/1000</f>
        <v>8625.9159999999993</v>
      </c>
      <c r="E18" s="42">
        <f>'[1]DEPD 3'!AJ22/1000</f>
        <v>12996.1</v>
      </c>
      <c r="F18" s="42">
        <f>'[1]DEPD 3'!AK22/1000</f>
        <v>8625.9159999999993</v>
      </c>
      <c r="G18" s="42">
        <f>'[1]DEPD 3'!AL22/1000</f>
        <v>12996.1</v>
      </c>
    </row>
    <row r="19" spans="1:7">
      <c r="A19" s="3">
        <v>1990</v>
      </c>
      <c r="B19" s="10">
        <f>'[1]DEPD 3'!AF23</f>
        <v>67.818697273505322</v>
      </c>
      <c r="C19" s="10">
        <f>'[1]DEPD 3'!AG23</f>
        <v>67.818697273505322</v>
      </c>
      <c r="D19" s="42">
        <f>'[1]DEPD 3'!AI23/1000</f>
        <v>8875.0259999999998</v>
      </c>
      <c r="E19" s="42">
        <f>'[1]DEPD 3'!AJ23/1000</f>
        <v>13086.4</v>
      </c>
      <c r="F19" s="42">
        <f>'[1]DEPD 3'!AK23/1000</f>
        <v>8875.0259999999998</v>
      </c>
      <c r="G19" s="42">
        <f>'[1]DEPD 3'!AL23/1000</f>
        <v>13086.4</v>
      </c>
    </row>
    <row r="20" spans="1:7">
      <c r="A20" s="3">
        <v>1991</v>
      </c>
      <c r="B20" s="10">
        <f>'[1]DEPD 3'!AF24</f>
        <v>72.990130120631861</v>
      </c>
      <c r="C20" s="10">
        <f>'[1]DEPD 3'!AG24</f>
        <v>72.990130120631861</v>
      </c>
      <c r="D20" s="42">
        <f>'[1]DEPD 3'!AI24/1000</f>
        <v>9384.56</v>
      </c>
      <c r="E20" s="42">
        <f>'[1]DEPD 3'!AJ24/1000</f>
        <v>12857.3</v>
      </c>
      <c r="F20" s="42">
        <f>'[1]DEPD 3'!AK24/1000</f>
        <v>9384.56</v>
      </c>
      <c r="G20" s="42">
        <f>'[1]DEPD 3'!AL24/1000</f>
        <v>12857.3</v>
      </c>
    </row>
    <row r="21" spans="1:7">
      <c r="A21" s="3">
        <v>1992</v>
      </c>
      <c r="B21" s="10">
        <f>'[1]DEPD 3'!AF25</f>
        <v>76.72624087849249</v>
      </c>
      <c r="C21" s="10">
        <f>'[1]DEPD 3'!AG25</f>
        <v>76.72624087849249</v>
      </c>
      <c r="D21" s="42">
        <f>'[1]DEPD 3'!AI25/1000</f>
        <v>9767.9410000000007</v>
      </c>
      <c r="E21" s="42">
        <f>'[1]DEPD 3'!AJ25/1000</f>
        <v>12730.9</v>
      </c>
      <c r="F21" s="42">
        <f>'[1]DEPD 3'!AK25/1000</f>
        <v>9767.9410000000007</v>
      </c>
      <c r="G21" s="42">
        <f>'[1]DEPD 3'!AL25/1000</f>
        <v>12730.9</v>
      </c>
    </row>
    <row r="22" spans="1:7">
      <c r="A22" s="3">
        <v>1993</v>
      </c>
      <c r="B22" s="10">
        <f>'[1]DEPD 3'!AF26</f>
        <v>77.902476392971039</v>
      </c>
      <c r="C22" s="10">
        <f>'[1]DEPD 3'!AG26</f>
        <v>77.902476392971039</v>
      </c>
      <c r="D22" s="42">
        <f>'[1]DEPD 3'!AI26/1000</f>
        <v>9965.9079999999994</v>
      </c>
      <c r="E22" s="42">
        <f>'[1]DEPD 3'!AJ26/1000</f>
        <v>12792.8</v>
      </c>
      <c r="F22" s="42">
        <f>'[1]DEPD 3'!AK26/1000</f>
        <v>9965.9079999999994</v>
      </c>
      <c r="G22" s="42">
        <f>'[1]DEPD 3'!AL26/1000</f>
        <v>12792.8</v>
      </c>
    </row>
    <row r="23" spans="1:7">
      <c r="A23" s="3">
        <v>1994</v>
      </c>
      <c r="B23" s="10">
        <f>'[1]DEPD 3'!AF27</f>
        <v>76.431681560951702</v>
      </c>
      <c r="C23" s="10">
        <f>'[1]DEPD 3'!AG27</f>
        <v>76.431681560951702</v>
      </c>
      <c r="D23" s="42">
        <f>'[1]DEPD 3'!AI27/1000</f>
        <v>9980.9840000000004</v>
      </c>
      <c r="E23" s="42">
        <f>'[1]DEPD 3'!AJ27/1000</f>
        <v>13058.7</v>
      </c>
      <c r="F23" s="42">
        <f>'[1]DEPD 3'!AK27/1000</f>
        <v>9980.9840000000004</v>
      </c>
      <c r="G23" s="42">
        <f>'[1]DEPD 3'!AL27/1000</f>
        <v>13058.7</v>
      </c>
    </row>
    <row r="24" spans="1:7">
      <c r="A24" s="3">
        <v>1995</v>
      </c>
      <c r="B24" s="10">
        <f>'[1]DEPD 3'!AF28</f>
        <v>75.457699655519946</v>
      </c>
      <c r="C24" s="10">
        <f>'[1]DEPD 3'!AG28</f>
        <v>75.457699655519946</v>
      </c>
      <c r="D24" s="42">
        <f>'[1]DEPD 3'!AI28/1000</f>
        <v>10032.403</v>
      </c>
      <c r="E24" s="42">
        <f>'[1]DEPD 3'!AJ28/1000</f>
        <v>13295.4</v>
      </c>
      <c r="F24" s="42">
        <f>'[1]DEPD 3'!AK28/1000</f>
        <v>10032.403</v>
      </c>
      <c r="G24" s="42">
        <f>'[1]DEPD 3'!AL28/1000</f>
        <v>13295.4</v>
      </c>
    </row>
    <row r="25" spans="1:7">
      <c r="A25" s="3">
        <v>1996</v>
      </c>
      <c r="B25" s="10">
        <f>'[1]DEPD 3'!AF29</f>
        <v>76.037630121981209</v>
      </c>
      <c r="C25" s="10">
        <f>'[1]DEPD 3'!AG29</f>
        <v>76.037630121981209</v>
      </c>
      <c r="D25" s="42">
        <f>'[1]DEPD 3'!AI29/1000</f>
        <v>10204.325999999999</v>
      </c>
      <c r="E25" s="42">
        <f>'[1]DEPD 3'!AJ29/1000</f>
        <v>13420.1</v>
      </c>
      <c r="F25" s="42">
        <f>'[1]DEPD 3'!AK29/1000</f>
        <v>10204.325999999999</v>
      </c>
      <c r="G25" s="42">
        <f>'[1]DEPD 3'!AL29/1000</f>
        <v>13420.1</v>
      </c>
    </row>
    <row r="26" spans="1:7">
      <c r="A26" s="3">
        <v>1997</v>
      </c>
      <c r="B26" s="10">
        <f>'[1]DEPD 3'!AF30</f>
        <v>74.552767301561829</v>
      </c>
      <c r="C26" s="10">
        <f>'[1]DEPD 3'!AG30</f>
        <v>74.552767301561829</v>
      </c>
      <c r="D26" s="42">
        <f>'[1]DEPD 3'!AI30/1000</f>
        <v>10219.916999999999</v>
      </c>
      <c r="E26" s="42">
        <f>'[1]DEPD 3'!AJ30/1000</f>
        <v>13708.3</v>
      </c>
      <c r="F26" s="42">
        <f>'[1]DEPD 3'!AK30/1000</f>
        <v>10219.916999999999</v>
      </c>
      <c r="G26" s="42">
        <f>'[1]DEPD 3'!AL30/1000</f>
        <v>13708.3</v>
      </c>
    </row>
    <row r="27" spans="1:7">
      <c r="A27" s="3">
        <v>1998</v>
      </c>
      <c r="B27" s="10">
        <f>'[1]DEPD 3'!AF31</f>
        <v>72.253352981377077</v>
      </c>
      <c r="C27" s="10">
        <f>'[1]DEPD 3'!AG31</f>
        <v>72.253352981377077</v>
      </c>
      <c r="D27" s="42">
        <f>'[1]DEPD 3'!AI31/1000</f>
        <v>10149.573</v>
      </c>
      <c r="E27" s="42">
        <f>'[1]DEPD 3'!AJ31/1000</f>
        <v>14047.2</v>
      </c>
      <c r="F27" s="42">
        <f>'[1]DEPD 3'!AK31/1000</f>
        <v>10149.573</v>
      </c>
      <c r="G27" s="42">
        <f>'[1]DEPD 3'!AL31/1000</f>
        <v>14047.2</v>
      </c>
    </row>
    <row r="28" spans="1:7">
      <c r="A28" s="3">
        <v>1999</v>
      </c>
      <c r="B28" s="10">
        <f>'[1]DEPD 3'!AF32</f>
        <v>69.993605010450011</v>
      </c>
      <c r="C28" s="10">
        <f>'[1]DEPD 3'!AG32</f>
        <v>69.993605010450011</v>
      </c>
      <c r="D28" s="42">
        <f>'[1]DEPD 3'!AI32/1000</f>
        <v>10080.409</v>
      </c>
      <c r="E28" s="42">
        <f>'[1]DEPD 3'!AJ32/1000</f>
        <v>14401.9</v>
      </c>
      <c r="F28" s="42">
        <f>'[1]DEPD 3'!AK32/1000</f>
        <v>10080.409</v>
      </c>
      <c r="G28" s="42">
        <f>'[1]DEPD 3'!AL32/1000</f>
        <v>14401.9</v>
      </c>
    </row>
    <row r="29" spans="1:7">
      <c r="A29" s="3">
        <v>2000</v>
      </c>
      <c r="B29" s="10">
        <f>'[1]DEPD 3'!AF33</f>
        <v>68.035595964796997</v>
      </c>
      <c r="C29" s="10">
        <f>'[1]DEPD 3'!AG33</f>
        <v>68.035595964796997</v>
      </c>
      <c r="D29" s="42">
        <f>'[1]DEPD 3'!AI33/1000</f>
        <v>10042.121999999999</v>
      </c>
      <c r="E29" s="42">
        <f>'[1]DEPD 3'!AJ33/1000</f>
        <v>14760.1</v>
      </c>
      <c r="F29" s="42">
        <f>'[1]DEPD 3'!AK33/1000</f>
        <v>10042.121999999999</v>
      </c>
      <c r="G29" s="42">
        <f>'[1]DEPD 3'!AL33/1000</f>
        <v>14760.1</v>
      </c>
    </row>
    <row r="30" spans="1:7">
      <c r="A30" s="3">
        <v>2001</v>
      </c>
      <c r="B30" s="10">
        <f>'[1]DEPD 3'!AF34</f>
        <v>68.427140084331711</v>
      </c>
      <c r="C30" s="10">
        <f>'[1]DEPD 3'!AG34</f>
        <v>68.427140084331711</v>
      </c>
      <c r="D30" s="42">
        <f>'[1]DEPD 3'!AI34/1000</f>
        <v>10223.699000000001</v>
      </c>
      <c r="E30" s="42">
        <f>'[1]DEPD 3'!AJ34/1000</f>
        <v>14941</v>
      </c>
      <c r="F30" s="42">
        <f>'[1]DEPD 3'!AK34/1000</f>
        <v>10223.699000000001</v>
      </c>
      <c r="G30" s="42">
        <f>'[1]DEPD 3'!AL34/1000</f>
        <v>14941</v>
      </c>
    </row>
    <row r="31" spans="1:7">
      <c r="A31" s="3">
        <v>2002</v>
      </c>
      <c r="B31" s="10">
        <f>'[1]DEPD 3'!AF35</f>
        <v>66.844292353852481</v>
      </c>
      <c r="C31" s="10">
        <f>'[1]DEPD 3'!AG35</f>
        <v>66.844292353852481</v>
      </c>
      <c r="D31" s="42">
        <f>'[1]DEPD 3'!AI35/1000</f>
        <v>10225.772999999999</v>
      </c>
      <c r="E31" s="42">
        <f>'[1]DEPD 3'!AJ35/1000</f>
        <v>15297.9</v>
      </c>
      <c r="F31" s="42">
        <f>'[1]DEPD 3'!AK35/1000</f>
        <v>10225.772999999999</v>
      </c>
      <c r="G31" s="42">
        <f>'[1]DEPD 3'!AL35/1000</f>
        <v>15297.9</v>
      </c>
    </row>
    <row r="32" spans="1:7">
      <c r="A32" s="3">
        <v>2003</v>
      </c>
      <c r="B32" s="10">
        <f>'[1]DEPD 3'!AF36</f>
        <v>65.003122067076561</v>
      </c>
      <c r="C32" s="10">
        <f>'[1]DEPD 3'!AG36</f>
        <v>65.003122067076561</v>
      </c>
      <c r="D32" s="42">
        <f>'[1]DEPD 3'!AI36/1000</f>
        <v>10181.244000000001</v>
      </c>
      <c r="E32" s="42">
        <f>'[1]DEPD 3'!AJ36/1000</f>
        <v>15662.7</v>
      </c>
      <c r="F32" s="42">
        <f>'[1]DEPD 3'!AK36/1000</f>
        <v>10181.244000000001</v>
      </c>
      <c r="G32" s="42">
        <f>'[1]DEPD 3'!AL36/1000</f>
        <v>15662.7</v>
      </c>
    </row>
    <row r="33" spans="1:7">
      <c r="A33" s="3">
        <v>2004</v>
      </c>
      <c r="B33" s="10">
        <f>'[1]DEPD 3'!AF37</f>
        <v>64.468495628580044</v>
      </c>
      <c r="C33" s="10">
        <f>'[1]DEPD 3'!AG37</f>
        <v>64.468495628580044</v>
      </c>
      <c r="D33" s="42">
        <f>'[1]DEPD 3'!AI37/1000</f>
        <v>10264.415999999999</v>
      </c>
      <c r="E33" s="42">
        <f>'[1]DEPD 3'!AJ37/1000</f>
        <v>15921.6</v>
      </c>
      <c r="F33" s="42">
        <f>'[1]DEPD 3'!AK37/1000</f>
        <v>10264.415999999999</v>
      </c>
      <c r="G33" s="42">
        <f>'[1]DEPD 3'!AL37/1000</f>
        <v>15921.6</v>
      </c>
    </row>
    <row r="34" spans="1:7">
      <c r="A34" s="3">
        <v>2005</v>
      </c>
      <c r="B34" s="10">
        <f>'[1]DEPD 3'!AF38</f>
        <v>64.633165268191036</v>
      </c>
      <c r="C34" s="10">
        <f>'[1]DEPD 3'!AG38</f>
        <v>64.633165268191036</v>
      </c>
      <c r="D34" s="42">
        <f>'[1]DEPD 3'!AI38/1000</f>
        <v>10421.904</v>
      </c>
      <c r="E34" s="42">
        <f>'[1]DEPD 3'!AJ38/1000</f>
        <v>16124.7</v>
      </c>
      <c r="F34" s="42">
        <f>'[1]DEPD 3'!AK38/1000</f>
        <v>10421.904</v>
      </c>
      <c r="G34" s="42">
        <f>'[1]DEPD 3'!AL38/1000</f>
        <v>16124.7</v>
      </c>
    </row>
    <row r="35" spans="1:7">
      <c r="A35" s="3">
        <v>2006</v>
      </c>
      <c r="B35" s="10">
        <f>'[1]DEPD 3'!AF39</f>
        <v>64.07037086689985</v>
      </c>
      <c r="C35" s="10">
        <f>'[1]DEPD 3'!AG39</f>
        <v>64.07037086689985</v>
      </c>
      <c r="D35" s="42">
        <f>'[1]DEPD 3'!AI39/1000</f>
        <v>10514.075999999999</v>
      </c>
      <c r="E35" s="42">
        <f>'[1]DEPD 3'!AJ39/1000</f>
        <v>16410.2</v>
      </c>
      <c r="F35" s="42">
        <f>'[1]DEPD 3'!AK39/1000</f>
        <v>10514.075999999999</v>
      </c>
      <c r="G35" s="42">
        <f>'[1]DEPD 3'!AL39/1000</f>
        <v>16410.2</v>
      </c>
    </row>
    <row r="36" spans="1:7">
      <c r="A36" s="3">
        <v>2007</v>
      </c>
      <c r="B36" s="10">
        <f>'[1]DEPD 3'!AF40</f>
        <v>62.506613906161675</v>
      </c>
      <c r="C36" s="10">
        <f>'[1]DEPD 3'!AG40</f>
        <v>62.506613906161675</v>
      </c>
      <c r="D36" s="42">
        <f>'[1]DEPD 3'!AI40/1000</f>
        <v>10504.549000000001</v>
      </c>
      <c r="E36" s="42">
        <f>'[1]DEPD 3'!AJ40/1000</f>
        <v>16805.5</v>
      </c>
      <c r="F36" s="42">
        <f>'[1]DEPD 3'!AK40/1000</f>
        <v>10504.549000000001</v>
      </c>
      <c r="G36" s="42">
        <f>'[1]DEPD 3'!AL40/1000</f>
        <v>16805.5</v>
      </c>
    </row>
    <row r="37" spans="1:7">
      <c r="A37" s="3">
        <v>2008</v>
      </c>
      <c r="B37" s="10">
        <f>'[1]DEPD 3'!AF41</f>
        <v>62.152655449890268</v>
      </c>
      <c r="C37" s="10">
        <f>'[1]DEPD 3'!AG41</f>
        <v>62.152655449890268</v>
      </c>
      <c r="D37" s="42">
        <f>'[1]DEPD 3'!AI41/1000</f>
        <v>10620.334999999999</v>
      </c>
      <c r="E37" s="42">
        <f>'[1]DEPD 3'!AJ41/1000</f>
        <v>17087.5</v>
      </c>
      <c r="F37" s="42">
        <f>'[1]DEPD 3'!AK41/1000</f>
        <v>10620.334999999999</v>
      </c>
      <c r="G37" s="42">
        <f>'[1]DEPD 3'!AL41/1000</f>
        <v>17087.5</v>
      </c>
    </row>
    <row r="38" spans="1:7">
      <c r="A38" s="3">
        <v>2009</v>
      </c>
      <c r="B38" s="10">
        <f>'[1]DEPD 3'!AF42</f>
        <v>67.192547433533576</v>
      </c>
      <c r="C38" s="10">
        <f>'[1]DEPD 3'!AG42</f>
        <v>67.192547433533576</v>
      </c>
      <c r="D38" s="42">
        <f>'[1]DEPD 3'!AI42/1000</f>
        <v>11297.083000000001</v>
      </c>
      <c r="E38" s="42">
        <f>'[1]DEPD 3'!AJ42/1000</f>
        <v>16813</v>
      </c>
      <c r="F38" s="42">
        <f>'[1]DEPD 3'!AK42/1000</f>
        <v>11297.083000000001</v>
      </c>
      <c r="G38" s="42">
        <f>'[1]DEPD 3'!AL42/1000</f>
        <v>16813</v>
      </c>
    </row>
    <row r="39" spans="1:7">
      <c r="A39" s="3">
        <v>2010</v>
      </c>
      <c r="B39" s="10">
        <f>'[1]DEPD 3'!AF43</f>
        <v>67.197241945895186</v>
      </c>
      <c r="C39" s="10">
        <f>'[1]DEPD 3'!AG43</f>
        <v>67.197241945895186</v>
      </c>
      <c r="D39" s="42">
        <f>'[1]DEPD 3'!AI43/1000</f>
        <v>11451.082</v>
      </c>
      <c r="E39" s="42">
        <f>'[1]DEPD 3'!AJ43/1000</f>
        <v>17041</v>
      </c>
      <c r="F39" s="42">
        <f>'[1]DEPD 3'!AK43/1000</f>
        <v>11451.082</v>
      </c>
      <c r="G39" s="42">
        <f>'[1]DEPD 3'!AL43/1000</f>
        <v>17041</v>
      </c>
    </row>
    <row r="40" spans="1:7">
      <c r="A40" s="3">
        <v>2011</v>
      </c>
      <c r="B40" s="10">
        <f>'[1]DEPD 3'!AF44</f>
        <v>67.768173502896516</v>
      </c>
      <c r="C40" s="10">
        <f>'[1]DEPD 3'!AG44</f>
        <v>66.940962866688977</v>
      </c>
      <c r="D40" s="42">
        <f>'[1]DEPD 3'!AI44/1000</f>
        <v>11662.578433919694</v>
      </c>
      <c r="E40" s="42">
        <f>'[1]DEPD 3'!AJ44/1000</f>
        <v>17209.521566080304</v>
      </c>
      <c r="F40" s="42">
        <f>'[1]DEPD 3'!AK44/1000</f>
        <v>11577.303381954931</v>
      </c>
      <c r="G40" s="42">
        <f>'[1]DEPD 3'!AL44/1000</f>
        <v>17294.796618045068</v>
      </c>
    </row>
    <row r="41" spans="1:7">
      <c r="A41" s="3">
        <v>2012</v>
      </c>
      <c r="B41" s="10">
        <f>'[1]DEPD 3'!AF45</f>
        <v>68.476631975125343</v>
      </c>
      <c r="C41" s="10">
        <f>'[1]DEPD 3'!AG45</f>
        <v>66.743084904017806</v>
      </c>
      <c r="D41" s="42">
        <f>'[1]DEPD 3'!AI45/1000</f>
        <v>11873.340746340964</v>
      </c>
      <c r="E41" s="42">
        <f>'[1]DEPD 3'!AJ45/1000</f>
        <v>17339.259253659035</v>
      </c>
      <c r="F41" s="42">
        <f>'[1]DEPD 3'!AK45/1000</f>
        <v>11693.072868295782</v>
      </c>
      <c r="G41" s="42">
        <f>'[1]DEPD 3'!AL45/1000</f>
        <v>17519.527131704217</v>
      </c>
    </row>
    <row r="42" spans="1:7">
      <c r="A42" s="3">
        <v>2013</v>
      </c>
      <c r="B42" s="10">
        <f>'[1]DEPD 3'!AF46</f>
        <v>69.218098475918907</v>
      </c>
      <c r="C42" s="10">
        <f>'[1]DEPD 3'!AG46</f>
        <v>66.496355397524724</v>
      </c>
      <c r="D42" s="42">
        <f>'[1]DEPD 3'!AI46/1000</f>
        <v>12084.097418672047</v>
      </c>
      <c r="E42" s="42">
        <f>'[1]DEPD 3'!AJ46/1000</f>
        <v>17458.002581327954</v>
      </c>
      <c r="F42" s="42">
        <f>'[1]DEPD 3'!AK46/1000</f>
        <v>11798.70860295372</v>
      </c>
      <c r="G42" s="42">
        <f>'[1]DEPD 3'!AL46/1000</f>
        <v>17743.391397046278</v>
      </c>
    </row>
    <row r="43" spans="1:7">
      <c r="A43" s="3">
        <v>2014</v>
      </c>
      <c r="B43" s="10">
        <f>'[1]DEPD 3'!AF47</f>
        <v>69.983329559213146</v>
      </c>
      <c r="C43" s="10">
        <f>'[1]DEPD 3'!AG47</f>
        <v>66.186240685984899</v>
      </c>
      <c r="D43" s="42">
        <f>'[1]DEPD 3'!AI47/1000</f>
        <v>12294.024406508945</v>
      </c>
      <c r="E43" s="42">
        <f>'[1]DEPD 3'!AJ47/1000</f>
        <v>17567.075593491056</v>
      </c>
      <c r="F43" s="42">
        <f>'[1]DEPD 3'!AK47/1000</f>
        <v>11892.644924092927</v>
      </c>
      <c r="G43" s="42">
        <f>'[1]DEPD 3'!AL47/1000</f>
        <v>17968.455075907073</v>
      </c>
    </row>
    <row r="44" spans="1:7">
      <c r="A44" s="3">
        <v>2015</v>
      </c>
      <c r="B44" s="10">
        <f>'[1]DEPD 3'!AF48</f>
        <v>70.780469676643094</v>
      </c>
      <c r="C44" s="10">
        <f>'[1]DEPD 3'!AG48</f>
        <v>65.810512256636571</v>
      </c>
      <c r="D44" s="42">
        <f>'[1]DEPD 3'!AI48/1000</f>
        <v>12506.283585731842</v>
      </c>
      <c r="E44" s="42">
        <f>'[1]DEPD 3'!AJ48/1000</f>
        <v>17669.116414268159</v>
      </c>
      <c r="F44" s="42">
        <f>'[1]DEPD 3'!AK48/1000</f>
        <v>11976.674485362295</v>
      </c>
      <c r="G44" s="42">
        <f>'[1]DEPD 3'!AL48/1000</f>
        <v>18198.725514637707</v>
      </c>
    </row>
    <row r="45" spans="1:7">
      <c r="A45" s="3">
        <v>2016</v>
      </c>
      <c r="B45" s="10">
        <f>'[1]DEPD 3'!AF49</f>
        <v>71.616130143143792</v>
      </c>
      <c r="C45" s="10">
        <f>'[1]DEPD 3'!AG49</f>
        <v>65.382525943332226</v>
      </c>
      <c r="D45" s="42">
        <f>'[1]DEPD 3'!AI49/1000</f>
        <v>12718.012870352171</v>
      </c>
      <c r="E45" s="42">
        <f>'[1]DEPD 3'!AJ49/1000</f>
        <v>17758.587129647829</v>
      </c>
      <c r="F45" s="42">
        <f>'[1]DEPD 3'!AK49/1000</f>
        <v>12048.655556556982</v>
      </c>
      <c r="G45" s="42">
        <f>'[1]DEPD 3'!AL49/1000</f>
        <v>18427.944443443019</v>
      </c>
    </row>
    <row r="46" spans="1:7">
      <c r="A46" s="3">
        <v>2017</v>
      </c>
      <c r="B46" s="10">
        <f>'[1]DEPD 3'!AF50</f>
        <v>72.58595414538938</v>
      </c>
      <c r="C46" s="10">
        <f>'[1]DEPD 3'!AG50</f>
        <v>65.027327075378821</v>
      </c>
      <c r="D46" s="42">
        <f>'[1]DEPD 3'!AI50/1000</f>
        <v>12941.917644665687</v>
      </c>
      <c r="E46" s="42">
        <f>'[1]DEPD 3'!AJ50/1000</f>
        <v>17829.782355334311</v>
      </c>
      <c r="F46" s="42">
        <f>'[1]DEPD 3'!AK50/1000</f>
        <v>12125.273044333111</v>
      </c>
      <c r="G46" s="42">
        <f>'[1]DEPD 3'!AL50/1000</f>
        <v>18646.426955666888</v>
      </c>
    </row>
    <row r="47" spans="1:7">
      <c r="A47" s="3">
        <v>2018</v>
      </c>
      <c r="B47" s="10">
        <f>'[1]DEPD 3'!AF51</f>
        <v>73.63573862001256</v>
      </c>
      <c r="C47" s="10">
        <f>'[1]DEPD 3'!AG51</f>
        <v>64.634006046571315</v>
      </c>
      <c r="D47" s="42">
        <f>'[1]DEPD 3'!AI51/1000</f>
        <v>13173.376965215404</v>
      </c>
      <c r="E47" s="42">
        <f>'[1]DEPD 3'!AJ51/1000</f>
        <v>17889.923034784595</v>
      </c>
      <c r="F47" s="42">
        <f>'[1]DEPD 3'!AK51/1000</f>
        <v>12195.205402816426</v>
      </c>
      <c r="G47" s="42">
        <f>'[1]DEPD 3'!AL51/1000</f>
        <v>18868.094597183575</v>
      </c>
    </row>
    <row r="48" spans="1:7">
      <c r="A48" s="3">
        <v>2019</v>
      </c>
      <c r="B48" s="10">
        <f>'[1]DEPD 3'!AF52</f>
        <v>74.739270551172197</v>
      </c>
      <c r="C48" s="10">
        <f>'[1]DEPD 3'!AG52</f>
        <v>64.182625621369993</v>
      </c>
      <c r="D48" s="42">
        <f>'[1]DEPD 3'!AI52/1000</f>
        <v>13411.550591979019</v>
      </c>
      <c r="E48" s="42">
        <f>'[1]DEPD 3'!AJ52/1000</f>
        <v>17944.449408020981</v>
      </c>
      <c r="F48" s="42">
        <f>'[1]DEPD 3'!AK52/1000</f>
        <v>12257.755053965524</v>
      </c>
      <c r="G48" s="42">
        <f>'[1]DEPD 3'!AL52/1000</f>
        <v>19098.244946034476</v>
      </c>
    </row>
    <row r="49" spans="1:13">
      <c r="A49" s="3">
        <v>2020</v>
      </c>
      <c r="B49" s="10">
        <f>'[1]DEPD 3'!AF53</f>
        <v>75.866834808344436</v>
      </c>
      <c r="C49" s="10">
        <f>'[1]DEPD 3'!AG53</f>
        <v>63.656698127205949</v>
      </c>
      <c r="D49" s="42">
        <f>'[1]DEPD 3'!AI53/1000</f>
        <v>13652.5229668663</v>
      </c>
      <c r="E49" s="42">
        <f>'[1]DEPD 3'!AJ53/1000</f>
        <v>17995.3770331337</v>
      </c>
      <c r="F49" s="42">
        <f>'[1]DEPD 3'!AK53/1000</f>
        <v>12309.919726561428</v>
      </c>
      <c r="G49" s="42">
        <f>'[1]DEPD 3'!AL53/1000</f>
        <v>19337.980273438574</v>
      </c>
    </row>
    <row r="50" spans="1:13">
      <c r="A50" s="3">
        <v>2021</v>
      </c>
      <c r="B50" s="10">
        <f>'[1]DEPD 3'!AF54</f>
        <v>77.003955663556894</v>
      </c>
      <c r="C50" s="10">
        <f>'[1]DEPD 3'!AG54</f>
        <v>64.533267626678693</v>
      </c>
      <c r="D50" s="42">
        <f>'[1]DEPD 3'!AI54/1000</f>
        <v>13898.337826137538</v>
      </c>
      <c r="E50" s="42">
        <f>'[1]DEPD 3'!AJ54/1000</f>
        <v>18048.862173862461</v>
      </c>
      <c r="F50" s="42">
        <f>'[1]DEPD 3'!AK54/1000</f>
        <v>12530.336492197257</v>
      </c>
      <c r="G50" s="42">
        <f>'[1]DEPD 3'!AL54/1000</f>
        <v>19416.863507802744</v>
      </c>
    </row>
    <row r="51" spans="1:13">
      <c r="A51" s="3">
        <v>2022</v>
      </c>
      <c r="B51" s="10">
        <f>'[1]DEPD 3'!AF55</f>
        <v>78.150843645483832</v>
      </c>
      <c r="C51" s="10">
        <f>'[1]DEPD 3'!AG55</f>
        <v>65.446789776183081</v>
      </c>
      <c r="D51" s="42">
        <f>'[1]DEPD 3'!AI55/1000</f>
        <v>14149.337352448509</v>
      </c>
      <c r="E51" s="42">
        <f>'[1]DEPD 3'!AJ55/1000</f>
        <v>18105.162647551493</v>
      </c>
      <c r="F51" s="42">
        <f>'[1]DEPD 3'!AK55/1000</f>
        <v>12759.108131935358</v>
      </c>
      <c r="G51" s="42">
        <f>'[1]DEPD 3'!AL55/1000</f>
        <v>19495.391868064642</v>
      </c>
    </row>
    <row r="52" spans="1:13">
      <c r="A52" s="3">
        <v>2023</v>
      </c>
      <c r="B52" s="10">
        <f>'[1]DEPD 3'!AF56</f>
        <v>79.354122648049383</v>
      </c>
      <c r="C52" s="10">
        <f>'[1]DEPD 3'!AG56</f>
        <v>66.43074507633284</v>
      </c>
      <c r="D52" s="42">
        <f>'[1]DEPD 3'!AI56/1000</f>
        <v>14410.218147422205</v>
      </c>
      <c r="E52" s="42">
        <f>'[1]DEPD 3'!AJ56/1000</f>
        <v>18159.381852577793</v>
      </c>
      <c r="F52" s="42">
        <f>'[1]DEPD 3'!AK56/1000</f>
        <v>13000.138849620558</v>
      </c>
      <c r="G52" s="42">
        <f>'[1]DEPD 3'!AL56/1000</f>
        <v>19569.46115037944</v>
      </c>
    </row>
    <row r="53" spans="1:13">
      <c r="A53" s="3">
        <v>2024</v>
      </c>
      <c r="B53" s="10">
        <f>'[1]DEPD 3'!AF57</f>
        <v>80.554433675327431</v>
      </c>
      <c r="C53" s="10">
        <f>'[1]DEPD 3'!AG57</f>
        <v>67.443666476980994</v>
      </c>
      <c r="D53" s="42">
        <f>'[1]DEPD 3'!AI57/1000</f>
        <v>14673.931429394361</v>
      </c>
      <c r="E53" s="42">
        <f>'[1]DEPD 3'!AJ57/1000</f>
        <v>18216.168570605638</v>
      </c>
      <c r="F53" s="42">
        <f>'[1]DEPD 3'!AK57/1000</f>
        <v>13247.613250869059</v>
      </c>
      <c r="G53" s="42">
        <f>'[1]DEPD 3'!AL57/1000</f>
        <v>19642.486749130941</v>
      </c>
    </row>
    <row r="54" spans="1:13">
      <c r="A54" s="3">
        <v>2025</v>
      </c>
      <c r="B54" s="10">
        <f>'[1]DEPD 3'!AF58</f>
        <v>81.76338311671303</v>
      </c>
      <c r="C54" s="10">
        <f>'[1]DEPD 3'!AG58</f>
        <v>68.494204509892981</v>
      </c>
      <c r="D54" s="42">
        <f>'[1]DEPD 3'!AI58/1000</f>
        <v>14944.166342170816</v>
      </c>
      <c r="E54" s="42">
        <f>'[1]DEPD 3'!AJ58/1000</f>
        <v>18277.333657829186</v>
      </c>
      <c r="F54" s="42">
        <f>'[1]DEPD 3'!AK58/1000</f>
        <v>13504.798113052055</v>
      </c>
      <c r="G54" s="42">
        <f>'[1]DEPD 3'!AL58/1000</f>
        <v>19716.701886947943</v>
      </c>
    </row>
    <row r="55" spans="1:13">
      <c r="A55" s="3">
        <v>2026</v>
      </c>
      <c r="B55" s="10">
        <f>'[1]DEPD 3'!AF59</f>
        <v>82.885426760255925</v>
      </c>
      <c r="C55" s="10">
        <f>'[1]DEPD 3'!AG59</f>
        <v>69.494403796983278</v>
      </c>
      <c r="D55" s="42">
        <f>'[1]DEPD 3'!AI59/1000</f>
        <v>15207.673935111939</v>
      </c>
      <c r="E55" s="42">
        <f>'[1]DEPD 3'!AJ59/1000</f>
        <v>18347.826064888061</v>
      </c>
      <c r="F55" s="42">
        <f>'[1]DEPD 3'!AK59/1000</f>
        <v>13758.091207558658</v>
      </c>
      <c r="G55" s="42">
        <f>'[1]DEPD 3'!AL59/1000</f>
        <v>19797.408792441343</v>
      </c>
    </row>
    <row r="56" spans="1:13">
      <c r="A56" s="3">
        <v>2027</v>
      </c>
      <c r="B56" s="10">
        <f>'[1]DEPD 3'!AF60</f>
        <v>83.909013577717531</v>
      </c>
      <c r="C56" s="10">
        <f>'[1]DEPD 3'!AG60</f>
        <v>70.461253076989834</v>
      </c>
      <c r="D56" s="42">
        <f>'[1]DEPD 3'!AI60/1000</f>
        <v>15463.230708763074</v>
      </c>
      <c r="E56" s="42">
        <f>'[1]DEPD 3'!AJ60/1000</f>
        <v>18428.569291236927</v>
      </c>
      <c r="F56" s="42">
        <f>'[1]DEPD 3'!AK60/1000</f>
        <v>14009.393066916757</v>
      </c>
      <c r="G56" s="42">
        <f>'[1]DEPD 3'!AL60/1000</f>
        <v>19882.406933083243</v>
      </c>
    </row>
    <row r="57" spans="1:13">
      <c r="A57" s="3">
        <v>2028</v>
      </c>
      <c r="B57" s="10">
        <f>'[1]DEPD 3'!AF61</f>
        <v>84.90629508473873</v>
      </c>
      <c r="C57" s="10">
        <f>'[1]DEPD 3'!AG61</f>
        <v>71.418921611164109</v>
      </c>
      <c r="D57" s="42">
        <f>'[1]DEPD 3'!AI61/1000</f>
        <v>15717.966605994645</v>
      </c>
      <c r="E57" s="42">
        <f>'[1]DEPD 3'!AJ61/1000</f>
        <v>18512.133394005356</v>
      </c>
      <c r="F57" s="42">
        <f>'[1]DEPD 3'!AK61/1000</f>
        <v>14261.417617523342</v>
      </c>
      <c r="G57" s="42">
        <f>'[1]DEPD 3'!AL61/1000</f>
        <v>19968.682382476658</v>
      </c>
    </row>
    <row r="58" spans="1:13">
      <c r="A58" s="3">
        <v>2029</v>
      </c>
      <c r="B58" s="10">
        <f>'[1]DEPD 3'!AF62</f>
        <v>85.8497269317986</v>
      </c>
      <c r="C58" s="10">
        <f>'[1]DEPD 3'!AG62</f>
        <v>72.338117500631483</v>
      </c>
      <c r="D58" s="42">
        <f>'[1]DEPD 3'!AI62/1000</f>
        <v>15968.857953587361</v>
      </c>
      <c r="E58" s="42">
        <f>'[1]DEPD 3'!AJ62/1000</f>
        <v>18600.942046412638</v>
      </c>
      <c r="F58" s="42">
        <f>'[1]DEPD 3'!AK62/1000</f>
        <v>14510.511607301079</v>
      </c>
      <c r="G58" s="42">
        <f>'[1]DEPD 3'!AL62/1000</f>
        <v>20059.28839269892</v>
      </c>
    </row>
    <row r="59" spans="1:13">
      <c r="A59" s="3">
        <v>2030</v>
      </c>
      <c r="B59" s="10">
        <f>'[1]DEPD 3'!AF63</f>
        <v>86.729517558126929</v>
      </c>
      <c r="C59" s="10">
        <f>'[1]DEPD 3'!AG63</f>
        <v>73.216263874197551</v>
      </c>
      <c r="D59" s="42">
        <f>'[1]DEPD 3'!AI63/1000</f>
        <v>16214.555526624035</v>
      </c>
      <c r="E59" s="42">
        <f>'[1]DEPD 3'!AJ63/1000</f>
        <v>18695.544473375965</v>
      </c>
      <c r="F59" s="42">
        <f>'[1]DEPD 3'!AK63/1000</f>
        <v>14756.045629358285</v>
      </c>
      <c r="G59" s="42">
        <f>'[1]DEPD 3'!AL63/1000</f>
        <v>20154.054370641716</v>
      </c>
      <c r="L59" s="43"/>
      <c r="M59" s="43"/>
    </row>
    <row r="60" spans="1:13">
      <c r="A60" s="3">
        <v>2031</v>
      </c>
      <c r="B60" s="10">
        <f>'[1]DEPD 3'!AF64</f>
        <v>87.489744628803905</v>
      </c>
      <c r="C60" s="10">
        <f>'[1]DEPD 3'!AG64</f>
        <v>74.018172489739143</v>
      </c>
      <c r="D60" s="42">
        <f>'[1]DEPD 3'!AI64/1000</f>
        <v>16449.111663118281</v>
      </c>
      <c r="E60" s="42">
        <f>'[1]DEPD 3'!AJ64/1000</f>
        <v>18801.188336881718</v>
      </c>
      <c r="F60" s="42">
        <f>'[1]DEPD 3'!AK64/1000</f>
        <v>14993.62249577066</v>
      </c>
      <c r="G60" s="42">
        <f>'[1]DEPD 3'!AL64/1000</f>
        <v>20256.677504229341</v>
      </c>
    </row>
    <row r="61" spans="1:13">
      <c r="A61" s="3">
        <v>2032</v>
      </c>
      <c r="B61" s="10">
        <f>'[1]DEPD 3'!AF65</f>
        <v>88.107477664771991</v>
      </c>
      <c r="C61" s="10">
        <f>'[1]DEPD 3'!AG65</f>
        <v>74.713330620569195</v>
      </c>
      <c r="D61" s="42">
        <f>'[1]DEPD 3'!AI65/1000</f>
        <v>16669.871647430784</v>
      </c>
      <c r="E61" s="42">
        <f>'[1]DEPD 3'!AJ65/1000</f>
        <v>18919.928352569215</v>
      </c>
      <c r="F61" s="42">
        <f>'[1]DEPD 3'!AK65/1000</f>
        <v>15219.402461593751</v>
      </c>
      <c r="G61" s="42">
        <f>'[1]DEPD 3'!AL65/1000</f>
        <v>20370.397538406251</v>
      </c>
    </row>
    <row r="62" spans="1:13">
      <c r="A62" s="3">
        <v>2033</v>
      </c>
      <c r="B62" s="10">
        <f>'[1]DEPD 3'!AF66</f>
        <v>88.671952437627738</v>
      </c>
      <c r="C62" s="10">
        <f>'[1]DEPD 3'!AG66</f>
        <v>75.387269743691945</v>
      </c>
      <c r="D62" s="42">
        <f>'[1]DEPD 3'!AI66/1000</f>
        <v>16885.282970962689</v>
      </c>
      <c r="E62" s="42">
        <f>'[1]DEPD 3'!AJ66/1000</f>
        <v>19042.417029037311</v>
      </c>
      <c r="F62" s="42">
        <f>'[1]DEPD 3'!AK66/1000</f>
        <v>15442.917921743039</v>
      </c>
      <c r="G62" s="42">
        <f>'[1]DEPD 3'!AL66/1000</f>
        <v>20484.782078256962</v>
      </c>
    </row>
    <row r="63" spans="1:13">
      <c r="A63" s="3">
        <v>2034</v>
      </c>
      <c r="B63" s="10">
        <f>'[1]DEPD 3'!AF67</f>
        <v>89.191147466578443</v>
      </c>
      <c r="C63" s="10">
        <f>'[1]DEPD 3'!AG67</f>
        <v>76.004281716789862</v>
      </c>
      <c r="D63" s="42">
        <f>'[1]DEPD 3'!AI67/1000</f>
        <v>17095.706972131942</v>
      </c>
      <c r="E63" s="42">
        <f>'[1]DEPD 3'!AJ67/1000</f>
        <v>19167.493027868059</v>
      </c>
      <c r="F63" s="42">
        <f>'[1]DEPD 3'!AK67/1000</f>
        <v>15659.610333726168</v>
      </c>
      <c r="G63" s="42">
        <f>'[1]DEPD 3'!AL67/1000</f>
        <v>20603.589666273831</v>
      </c>
    </row>
    <row r="64" spans="1:13">
      <c r="A64" s="3">
        <v>2035</v>
      </c>
      <c r="B64" s="10">
        <f>'[1]DEPD 3'!AF68</f>
        <v>89.673993482149314</v>
      </c>
      <c r="C64" s="10">
        <f>'[1]DEPD 3'!AG68</f>
        <v>76.538802838420608</v>
      </c>
      <c r="D64" s="42">
        <f>'[1]DEPD 3'!AI68/1000</f>
        <v>17301.55832557768</v>
      </c>
      <c r="E64" s="42">
        <f>'[1]DEPD 3'!AJ68/1000</f>
        <v>19293.841674422321</v>
      </c>
      <c r="F64" s="42">
        <f>'[1]DEPD 3'!AK68/1000</f>
        <v>15866.019596591233</v>
      </c>
      <c r="G64" s="42">
        <f>'[1]DEPD 3'!AL68/1000</f>
        <v>20729.380403408766</v>
      </c>
    </row>
    <row r="65" spans="1:7">
      <c r="A65" s="3">
        <v>2036</v>
      </c>
      <c r="B65" s="10">
        <f>'[1]DEPD 3'!AF69</f>
        <v>90.06658898835181</v>
      </c>
      <c r="C65" s="10">
        <f>'[1]DEPD 3'!AG69</f>
        <v>76.927170408803292</v>
      </c>
      <c r="D65" s="42">
        <f>'[1]DEPD 3'!AI69/1000</f>
        <v>17497.124294737103</v>
      </c>
      <c r="E65" s="42">
        <f>'[1]DEPD 3'!AJ69/1000</f>
        <v>19426.875705262897</v>
      </c>
      <c r="F65" s="42">
        <f>'[1]DEPD 3'!AK69/1000</f>
        <v>16054.395905453996</v>
      </c>
      <c r="G65" s="42">
        <f>'[1]DEPD 3'!AL69/1000</f>
        <v>20869.604094546004</v>
      </c>
    </row>
    <row r="66" spans="1:7">
      <c r="A66" s="3">
        <v>2037</v>
      </c>
      <c r="B66" s="10">
        <f>'[1]DEPD 3'!AF70</f>
        <v>90.344843887898435</v>
      </c>
      <c r="C66" s="10">
        <f>'[1]DEPD 3'!AG70</f>
        <v>77.17918818687231</v>
      </c>
      <c r="D66" s="42">
        <f>'[1]DEPD 3'!AI70/1000</f>
        <v>17679.163632428819</v>
      </c>
      <c r="E66" s="42">
        <f>'[1]DEPD 3'!AJ70/1000</f>
        <v>19568.536367571181</v>
      </c>
      <c r="F66" s="42">
        <f>'[1]DEPD 3'!AK70/1000</f>
        <v>16225.084205692065</v>
      </c>
      <c r="G66" s="42">
        <f>'[1]DEPD 3'!AL70/1000</f>
        <v>21022.615794307934</v>
      </c>
    </row>
    <row r="67" spans="1:7">
      <c r="A67" s="3">
        <v>2038</v>
      </c>
      <c r="B67" s="10">
        <f>'[1]DEPD 3'!AF71</f>
        <v>90.563557666825645</v>
      </c>
      <c r="C67" s="10">
        <f>'[1]DEPD 3'!AG71</f>
        <v>77.365863936035055</v>
      </c>
      <c r="D67" s="42">
        <f>'[1]DEPD 3'!AI71/1000</f>
        <v>17853.27215661222</v>
      </c>
      <c r="E67" s="42">
        <f>'[1]DEPD 3'!AJ71/1000</f>
        <v>19713.527843387779</v>
      </c>
      <c r="F67" s="42">
        <f>'[1]DEPD 3'!AK71/1000</f>
        <v>16386.39968714835</v>
      </c>
      <c r="G67" s="42">
        <f>'[1]DEPD 3'!AL71/1000</f>
        <v>21180.400312851649</v>
      </c>
    </row>
    <row r="68" spans="1:7">
      <c r="A68" s="3">
        <v>2039</v>
      </c>
      <c r="B68" s="10">
        <f>'[1]DEPD 3'!AF72</f>
        <v>90.768564894778621</v>
      </c>
      <c r="C68" s="10">
        <f>'[1]DEPD 3'!AG72</f>
        <v>77.532163499017386</v>
      </c>
      <c r="D68" s="42">
        <f>'[1]DEPD 3'!AI72/1000</f>
        <v>18023.669400336723</v>
      </c>
      <c r="E68" s="42">
        <f>'[1]DEPD 3'!AJ72/1000</f>
        <v>19856.730599663275</v>
      </c>
      <c r="F68" s="42">
        <f>'[1]DEPD 3'!AK72/1000</f>
        <v>16543.195938827354</v>
      </c>
      <c r="G68" s="42">
        <f>'[1]DEPD 3'!AL72/1000</f>
        <v>21337.204061172644</v>
      </c>
    </row>
    <row r="69" spans="1:7">
      <c r="A69" s="3">
        <v>2040</v>
      </c>
      <c r="B69" s="10">
        <f>'[1]DEPD 3'!AF73</f>
        <v>90.998112820515885</v>
      </c>
      <c r="C69" s="10">
        <f>'[1]DEPD 3'!AG73</f>
        <v>77.707903752497103</v>
      </c>
      <c r="D69" s="42">
        <f>'[1]DEPD 3'!AI73/1000</f>
        <v>18193.894598373583</v>
      </c>
      <c r="E69" s="42">
        <f>'[1]DEPD 3'!AJ73/1000</f>
        <v>19993.705401626416</v>
      </c>
      <c r="F69" s="42">
        <f>'[1]DEPD 3'!AK73/1000</f>
        <v>16698.628944899476</v>
      </c>
      <c r="G69" s="42">
        <f>'[1]DEPD 3'!AL73/1000</f>
        <v>21488.971055100523</v>
      </c>
    </row>
    <row r="70" spans="1:7">
      <c r="A70" s="3">
        <v>2041</v>
      </c>
      <c r="B70" s="10">
        <f>'[1]DEPD 3'!AF74</f>
        <v>91.2088235619957</v>
      </c>
      <c r="C70" s="10">
        <f>'[1]DEPD 3'!AG74</f>
        <v>77.860613426512572</v>
      </c>
      <c r="D70" s="42">
        <f>'[1]DEPD 3'!AI74/1000</f>
        <v>18359.889612880983</v>
      </c>
      <c r="E70" s="42">
        <f>'[1]DEPD 3'!AJ74/1000</f>
        <v>20129.510387119019</v>
      </c>
      <c r="F70" s="42">
        <f>'[1]DEPD 3'!AK74/1000</f>
        <v>16849.195764505879</v>
      </c>
      <c r="G70" s="42">
        <f>'[1]DEPD 3'!AL74/1000</f>
        <v>21640.204235494122</v>
      </c>
    </row>
    <row r="71" spans="1:7">
      <c r="A71" s="3">
        <v>2042</v>
      </c>
      <c r="B71" s="10">
        <f>'[1]DEPD 3'!AF75</f>
        <v>91.365567814718815</v>
      </c>
      <c r="C71" s="10">
        <f>'[1]DEPD 3'!AG75</f>
        <v>77.94374659284432</v>
      </c>
      <c r="D71" s="42">
        <f>'[1]DEPD 3'!AI75/1000</f>
        <v>18517.604087682041</v>
      </c>
      <c r="E71" s="42">
        <f>'[1]DEPD 3'!AJ75/1000</f>
        <v>20267.595912317956</v>
      </c>
      <c r="F71" s="42">
        <f>'[1]DEPD 3'!AK75/1000</f>
        <v>16988.873496464599</v>
      </c>
      <c r="G71" s="42">
        <f>'[1]DEPD 3'!AL75/1000</f>
        <v>21796.326503535402</v>
      </c>
    </row>
    <row r="72" spans="1:7">
      <c r="A72" s="3">
        <v>2043</v>
      </c>
      <c r="B72" s="10">
        <f>'[1]DEPD 3'!AF76</f>
        <v>91.491754208087855</v>
      </c>
      <c r="C72" s="10">
        <f>'[1]DEPD 3'!AG76</f>
        <v>77.990070391003243</v>
      </c>
      <c r="D72" s="42">
        <f>'[1]DEPD 3'!AI76/1000</f>
        <v>18669.708288580499</v>
      </c>
      <c r="E72" s="42">
        <f>'[1]DEPD 3'!AJ76/1000</f>
        <v>20405.891711419499</v>
      </c>
      <c r="F72" s="42">
        <f>'[1]DEPD 3'!AK76/1000</f>
        <v>17121.791052028973</v>
      </c>
      <c r="G72" s="42">
        <f>'[1]DEPD 3'!AL76/1000</f>
        <v>21953.808947971029</v>
      </c>
    </row>
    <row r="73" spans="1:7">
      <c r="A73" s="3">
        <v>2044</v>
      </c>
      <c r="B73" s="10">
        <f>'[1]DEPD 3'!AF77</f>
        <v>91.634961238397167</v>
      </c>
      <c r="C73" s="10">
        <f>'[1]DEPD 3'!AG77</f>
        <v>78.030148640855785</v>
      </c>
      <c r="D73" s="42">
        <f>'[1]DEPD 3'!AI77/1000</f>
        <v>18821.380621260771</v>
      </c>
      <c r="E73" s="42">
        <f>'[1]DEPD 3'!AJ77/1000</f>
        <v>20539.519378739231</v>
      </c>
      <c r="F73" s="42">
        <f>'[1]DEPD 3'!AK77/1000</f>
        <v>17251.779550180217</v>
      </c>
      <c r="G73" s="42">
        <f>'[1]DEPD 3'!AL77/1000</f>
        <v>22109.12044981978</v>
      </c>
    </row>
    <row r="74" spans="1:7">
      <c r="A74" s="3">
        <v>2045</v>
      </c>
      <c r="B74" s="10">
        <f>'[1]DEPD 3'!AF78</f>
        <v>91.822742613973503</v>
      </c>
      <c r="C74" s="10">
        <f>'[1]DEPD 3'!AG78</f>
        <v>78.107313603356786</v>
      </c>
      <c r="D74" s="42">
        <f>'[1]DEPD 3'!AI78/1000</f>
        <v>18975.998001207368</v>
      </c>
      <c r="E74" s="42">
        <f>'[1]DEPD 3'!AJ78/1000</f>
        <v>20665.901998792633</v>
      </c>
      <c r="F74" s="42">
        <f>'[1]DEPD 3'!AK78/1000</f>
        <v>17384.588271475412</v>
      </c>
      <c r="G74" s="42">
        <f>'[1]DEPD 3'!AL78/1000</f>
        <v>22257.31172852459</v>
      </c>
    </row>
    <row r="75" spans="1:7">
      <c r="A75" s="3">
        <v>2046</v>
      </c>
      <c r="B75" s="10">
        <f>'[1]DEPD 3'!AF79</f>
        <v>92.006052900089713</v>
      </c>
      <c r="C75" s="10">
        <f>'[1]DEPD 3'!AG79</f>
        <v>78.18201946363061</v>
      </c>
      <c r="D75" s="42">
        <f>'[1]DEPD 3'!AI79/1000</f>
        <v>19128.749189257538</v>
      </c>
      <c r="E75" s="42">
        <f>'[1]DEPD 3'!AJ79/1000</f>
        <v>20790.750810742462</v>
      </c>
      <c r="F75" s="42">
        <f>'[1]DEPD 3'!AK79/1000</f>
        <v>17515.724287856319</v>
      </c>
      <c r="G75" s="42">
        <f>'[1]DEPD 3'!AL79/1000</f>
        <v>22403.775712143681</v>
      </c>
    </row>
    <row r="76" spans="1:7">
      <c r="A76" s="3">
        <v>2047</v>
      </c>
      <c r="B76" s="10">
        <f>'[1]DEPD 3'!AF80</f>
        <v>92.160374283629139</v>
      </c>
      <c r="C76" s="10">
        <f>'[1]DEPD 3'!AG80</f>
        <v>78.244617208516104</v>
      </c>
      <c r="D76" s="42">
        <f>'[1]DEPD 3'!AI80/1000</f>
        <v>19277.480209254598</v>
      </c>
      <c r="E76" s="42">
        <f>'[1]DEPD 3'!AJ80/1000</f>
        <v>20917.319790745405</v>
      </c>
      <c r="F76" s="42">
        <f>'[1]DEPD 3'!AK80/1000</f>
        <v>17644.44160517741</v>
      </c>
      <c r="G76" s="42">
        <f>'[1]DEPD 3'!AL80/1000</f>
        <v>22550.35839482259</v>
      </c>
    </row>
    <row r="77" spans="1:7">
      <c r="A77" s="3">
        <v>2048</v>
      </c>
      <c r="B77" s="10">
        <f>'[1]DEPD 3'!AF81</f>
        <v>92.302302141840073</v>
      </c>
      <c r="C77" s="10">
        <f>'[1]DEPD 3'!AG81</f>
        <v>78.304519144558668</v>
      </c>
      <c r="D77" s="42">
        <f>'[1]DEPD 3'!AI81/1000</f>
        <v>19424.098160567431</v>
      </c>
      <c r="E77" s="42">
        <f>'[1]DEPD 3'!AJ81/1000</f>
        <v>21044.001839432567</v>
      </c>
      <c r="F77" s="42">
        <f>'[1]DEPD 3'!AK81/1000</f>
        <v>17772.040363288899</v>
      </c>
      <c r="G77" s="42">
        <f>'[1]DEPD 3'!AL81/1000</f>
        <v>22696.059636711103</v>
      </c>
    </row>
    <row r="78" spans="1:7">
      <c r="A78" s="3">
        <v>2049</v>
      </c>
      <c r="B78" s="10">
        <f>'[1]DEPD 3'!AF82</f>
        <v>92.482086882501164</v>
      </c>
      <c r="C78" s="10">
        <f>'[1]DEPD 3'!AG82</f>
        <v>78.405310660741236</v>
      </c>
      <c r="D78" s="42">
        <f>'[1]DEPD 3'!AI82/1000</f>
        <v>19575.258915649414</v>
      </c>
      <c r="E78" s="42">
        <f>'[1]DEPD 3'!AJ82/1000</f>
        <v>21166.541084350585</v>
      </c>
      <c r="F78" s="42">
        <f>'[1]DEPD 3'!AK82/1000</f>
        <v>17905.147969234309</v>
      </c>
      <c r="G78" s="42">
        <f>'[1]DEPD 3'!AL82/1000</f>
        <v>22836.65203076569</v>
      </c>
    </row>
    <row r="79" spans="1:7">
      <c r="A79" s="3">
        <v>2050</v>
      </c>
      <c r="B79" s="10">
        <f>'[1]DEPD 3'!AF83</f>
        <v>92.706114994672205</v>
      </c>
      <c r="C79" s="10">
        <f>'[1]DEPD 3'!AG83</f>
        <v>78.556609374170847</v>
      </c>
      <c r="D79" s="42">
        <f>'[1]DEPD 3'!AI83/1000</f>
        <v>19731.969040902521</v>
      </c>
      <c r="E79" s="42">
        <f>'[1]DEPD 3'!AJ83/1000</f>
        <v>21284.430959097477</v>
      </c>
      <c r="F79" s="42">
        <f>'[1]DEPD 3'!AK83/1000</f>
        <v>18045.309686535951</v>
      </c>
      <c r="G79" s="42">
        <f>'[1]DEPD 3'!AL83/1000</f>
        <v>22971.09031346405</v>
      </c>
    </row>
    <row r="80" spans="1:7">
      <c r="A80" s="3">
        <v>2051</v>
      </c>
      <c r="B80" s="10">
        <f>'[1]DEPD 3'!AF84</f>
        <v>92.92270110090719</v>
      </c>
      <c r="C80" s="10">
        <f>'[1]DEPD 3'!AG84</f>
        <v>78.723049430674436</v>
      </c>
      <c r="D80" s="42">
        <f>'[1]DEPD 3'!AI84/1000</f>
        <v>19889.235177995586</v>
      </c>
      <c r="E80" s="42">
        <f>'[1]DEPD 3'!AJ84/1000</f>
        <v>21404.064822004417</v>
      </c>
      <c r="F80" s="42">
        <f>'[1]DEPD 3'!AK84/1000</f>
        <v>18188.669605912295</v>
      </c>
      <c r="G80" s="42">
        <f>'[1]DEPD 3'!AL84/1000</f>
        <v>23104.630394087704</v>
      </c>
    </row>
    <row r="81" spans="1:7">
      <c r="A81" s="3">
        <v>2052</v>
      </c>
      <c r="B81" s="10">
        <f>'[1]DEPD 3'!AF85</f>
        <v>93.101906626072534</v>
      </c>
      <c r="C81" s="10">
        <f>'[1]DEPD 3'!AG85</f>
        <v>78.876771511266512</v>
      </c>
      <c r="D81" s="42">
        <f>'[1]DEPD 3'!AI85/1000</f>
        <v>20044.387046767093</v>
      </c>
      <c r="E81" s="42">
        <f>'[1]DEPD 3'!AJ85/1000</f>
        <v>21529.512953232908</v>
      </c>
      <c r="F81" s="42">
        <f>'[1]DEPD 3'!AK85/1000</f>
        <v>18332.257360345426</v>
      </c>
      <c r="G81" s="42">
        <f>'[1]DEPD 3'!AL85/1000</f>
        <v>23241.642639654572</v>
      </c>
    </row>
    <row r="82" spans="1:7">
      <c r="A82" s="3">
        <v>2053</v>
      </c>
      <c r="B82" s="10">
        <f>'[1]DEPD 3'!AF86</f>
        <v>93.26370406565546</v>
      </c>
      <c r="C82" s="10">
        <f>'[1]DEPD 3'!AG86</f>
        <v>79.032591709187486</v>
      </c>
      <c r="D82" s="42">
        <f>'[1]DEPD 3'!AI86/1000</f>
        <v>20200.040839165722</v>
      </c>
      <c r="E82" s="42">
        <f>'[1]DEPD 3'!AJ86/1000</f>
        <v>21659.05916083428</v>
      </c>
      <c r="F82" s="42">
        <f>'[1]DEPD 3'!AK86/1000</f>
        <v>18478.385013762159</v>
      </c>
      <c r="G82" s="42">
        <f>'[1]DEPD 3'!AL86/1000</f>
        <v>23380.714986237839</v>
      </c>
    </row>
    <row r="83" spans="1:7">
      <c r="A83" s="3">
        <v>2054</v>
      </c>
      <c r="B83" s="10">
        <f>'[1]DEPD 3'!AF87</f>
        <v>93.449950081155009</v>
      </c>
      <c r="C83" s="10">
        <f>'[1]DEPD 3'!AG87</f>
        <v>79.218541087169498</v>
      </c>
      <c r="D83" s="42">
        <f>'[1]DEPD 3'!AI87/1000</f>
        <v>20360.983754781093</v>
      </c>
      <c r="E83" s="42">
        <f>'[1]DEPD 3'!AJ87/1000</f>
        <v>21788.116245218906</v>
      </c>
      <c r="F83" s="42">
        <f>'[1]DEPD 3'!AK87/1000</f>
        <v>18630.830213672903</v>
      </c>
      <c r="G83" s="42">
        <f>'[1]DEPD 3'!AL87/1000</f>
        <v>23518.269786327099</v>
      </c>
    </row>
    <row r="84" spans="1:7">
      <c r="A84" s="3">
        <v>2055</v>
      </c>
      <c r="B84" s="10">
        <f>'[1]DEPD 3'!AF88</f>
        <v>93.668444089683305</v>
      </c>
      <c r="C84" s="10">
        <f>'[1]DEPD 3'!AG88</f>
        <v>79.435667351429359</v>
      </c>
      <c r="D84" s="42">
        <f>'[1]DEPD 3'!AI88/1000</f>
        <v>20528.968098757257</v>
      </c>
      <c r="E84" s="42">
        <f>'[1]DEPD 3'!AJ88/1000</f>
        <v>21916.631901242745</v>
      </c>
      <c r="F84" s="42">
        <f>'[1]DEPD 3'!AK88/1000</f>
        <v>18790.548233246624</v>
      </c>
      <c r="G84" s="42">
        <f>'[1]DEPD 3'!AL88/1000</f>
        <v>23655.051766753375</v>
      </c>
    </row>
    <row r="85" spans="1:7">
      <c r="A85" s="3">
        <v>2056</v>
      </c>
      <c r="B85" s="10">
        <f>'[1]DEPD 3'!AF89</f>
        <v>93.863956995017745</v>
      </c>
      <c r="C85" s="10">
        <f>'[1]DEPD 3'!AG89</f>
        <v>79.643613945212749</v>
      </c>
      <c r="D85" s="42">
        <f>'[1]DEPD 3'!AI89/1000</f>
        <v>20698.11489956452</v>
      </c>
      <c r="E85" s="42">
        <f>'[1]DEPD 3'!AJ89/1000</f>
        <v>22051.185100435479</v>
      </c>
      <c r="F85" s="42">
        <f>'[1]DEPD 3'!AK89/1000</f>
        <v>18952.573213464984</v>
      </c>
      <c r="G85" s="42">
        <f>'[1]DEPD 3'!AL89/1000</f>
        <v>23796.726786535019</v>
      </c>
    </row>
    <row r="86" spans="1:7">
      <c r="A86" s="3">
        <v>2057</v>
      </c>
      <c r="B86" s="10">
        <f>'[1]DEPD 3'!AF90</f>
        <v>94.014866177516836</v>
      </c>
      <c r="C86" s="10">
        <f>'[1]DEPD 3'!AG90</f>
        <v>79.819084065934675</v>
      </c>
      <c r="D86" s="42">
        <f>'[1]DEPD 3'!AI90/1000</f>
        <v>20865.921361268563</v>
      </c>
      <c r="E86" s="42">
        <f>'[1]DEPD 3'!AJ90/1000</f>
        <v>22194.278638731434</v>
      </c>
      <c r="F86" s="42">
        <f>'[1]DEPD 3'!AK90/1000</f>
        <v>19113.798413274635</v>
      </c>
      <c r="G86" s="42">
        <f>'[1]DEPD 3'!AL90/1000</f>
        <v>23946.401586725366</v>
      </c>
    </row>
    <row r="87" spans="1:7">
      <c r="A87" s="3">
        <v>2058</v>
      </c>
      <c r="B87" s="10">
        <f>'[1]DEPD 3'!AF91</f>
        <v>94.13825762546962</v>
      </c>
      <c r="C87" s="10">
        <f>'[1]DEPD 3'!AG91</f>
        <v>79.979334042776074</v>
      </c>
      <c r="D87" s="42">
        <f>'[1]DEPD 3'!AI91/1000</f>
        <v>21034.275421554899</v>
      </c>
      <c r="E87" s="42">
        <f>'[1]DEPD 3'!AJ91/1000</f>
        <v>22344.0245784451</v>
      </c>
      <c r="F87" s="42">
        <f>'[1]DEPD 3'!AK91/1000</f>
        <v>19276.47729312734</v>
      </c>
      <c r="G87" s="42">
        <f>'[1]DEPD 3'!AL91/1000</f>
        <v>24101.822706872659</v>
      </c>
    </row>
    <row r="88" spans="1:7">
      <c r="A88" s="3">
        <v>2059</v>
      </c>
      <c r="B88" s="10">
        <f>'[1]DEPD 3'!AF92</f>
        <v>94.27151154899272</v>
      </c>
      <c r="C88" s="10">
        <f>'[1]DEPD 3'!AG92</f>
        <v>80.171702410298792</v>
      </c>
      <c r="D88" s="42">
        <f>'[1]DEPD 3'!AI92/1000</f>
        <v>21207.98926175146</v>
      </c>
      <c r="E88" s="42">
        <f>'[1]DEPD 3'!AJ92/1000</f>
        <v>22496.710738248541</v>
      </c>
      <c r="F88" s="42">
        <f>'[1]DEPD 3'!AK92/1000</f>
        <v>19447.450157029212</v>
      </c>
      <c r="G88" s="42">
        <f>'[1]DEPD 3'!AL92/1000</f>
        <v>24257.249842970788</v>
      </c>
    </row>
    <row r="89" spans="1:7">
      <c r="A89" s="3">
        <v>2060</v>
      </c>
      <c r="B89" s="10">
        <f>'[1]DEPD 3'!AF93</f>
        <v>94.422296420313714</v>
      </c>
      <c r="C89" s="10">
        <f>'[1]DEPD 3'!AG93</f>
        <v>80.397645329514802</v>
      </c>
      <c r="D89" s="42">
        <f>'[1]DEPD 3'!AI93/1000</f>
        <v>21387.839928061723</v>
      </c>
      <c r="E89" s="42">
        <f>'[1]DEPD 3'!AJ93/1000</f>
        <v>22651.260071938275</v>
      </c>
      <c r="F89" s="42">
        <f>'[1]DEPD 3'!AK93/1000</f>
        <v>19626.86339926274</v>
      </c>
      <c r="G89" s="42">
        <f>'[1]DEPD 3'!AL93/1000</f>
        <v>24412.236600737258</v>
      </c>
    </row>
    <row r="90" spans="1:7">
      <c r="A90" s="3">
        <v>2061</v>
      </c>
      <c r="B90" s="10">
        <f>'[1]DEPD 3'!AF94</f>
        <v>94.54874873403989</v>
      </c>
      <c r="C90" s="10">
        <f>'[1]DEPD 3'!AG94</f>
        <v>80.601559114659864</v>
      </c>
      <c r="D90" s="42">
        <f>'[1]DEPD 3'!AI94/1000</f>
        <v>21568.528327068805</v>
      </c>
      <c r="E90" s="42">
        <f>'[1]DEPD 3'!AJ94/1000</f>
        <v>22812.071672931193</v>
      </c>
      <c r="F90" s="42">
        <f>'[1]DEPD 3'!AK94/1000</f>
        <v>19806.83650783449</v>
      </c>
      <c r="G90" s="42">
        <f>'[1]DEPD 3'!AL94/1000</f>
        <v>24573.763492165508</v>
      </c>
    </row>
    <row r="91" spans="1:7" ht="29.25" customHeight="1">
      <c r="A91" s="107" t="s">
        <v>66</v>
      </c>
      <c r="B91" s="107"/>
      <c r="C91" s="107"/>
      <c r="D91" s="107"/>
      <c r="E91" s="107"/>
      <c r="F91" s="107"/>
      <c r="G91" s="107"/>
    </row>
    <row r="92" spans="1:7" ht="63.75" customHeight="1">
      <c r="A92" s="107" t="s">
        <v>83</v>
      </c>
      <c r="B92" s="107"/>
      <c r="C92" s="107"/>
      <c r="D92" s="107"/>
      <c r="E92" s="107"/>
      <c r="F92" s="107"/>
      <c r="G92" s="107"/>
    </row>
  </sheetData>
  <mergeCells count="2">
    <mergeCell ref="A91:G91"/>
    <mergeCell ref="A92:G92"/>
  </mergeCells>
  <pageMargins left="0.70866141732283472" right="0.70866141732283472" top="0.74803149606299213" bottom="0.74803149606299213" header="0.31496062992125984" footer="0.31496062992125984"/>
  <pageSetup scale="93" orientation="landscape" horizontalDpi="0" verticalDpi="0" r:id="rId1"/>
</worksheet>
</file>

<file path=xl/worksheets/sheet12.xml><?xml version="1.0" encoding="utf-8"?>
<worksheet xmlns="http://schemas.openxmlformats.org/spreadsheetml/2006/main" xmlns:r="http://schemas.openxmlformats.org/officeDocument/2006/relationships">
  <sheetPr>
    <pageSetUpPr fitToPage="1"/>
  </sheetPr>
  <dimension ref="A1:AL77"/>
  <sheetViews>
    <sheetView topLeftCell="A47" zoomScaleNormal="100" zoomScaleSheetLayoutView="75" workbookViewId="0">
      <selection activeCell="A71" sqref="A71:E71"/>
    </sheetView>
  </sheetViews>
  <sheetFormatPr defaultColWidth="7.85546875" defaultRowHeight="12.75"/>
  <cols>
    <col min="1" max="1" width="5.85546875" style="45" customWidth="1"/>
    <col min="2" max="4" width="20.7109375" style="45" customWidth="1"/>
    <col min="5" max="5" width="20.7109375" style="47" customWidth="1"/>
    <col min="6" max="6" width="10.28515625" style="45" customWidth="1"/>
    <col min="7" max="7" width="7.42578125" style="45" customWidth="1"/>
    <col min="8" max="8" width="8.7109375" style="45" customWidth="1"/>
    <col min="9" max="9" width="9" style="45" customWidth="1"/>
    <col min="10" max="10" width="10.140625" style="45" customWidth="1"/>
    <col min="11" max="11" width="11" style="45" customWidth="1"/>
    <col min="12" max="12" width="9.28515625" style="45" customWidth="1"/>
    <col min="13" max="16" width="8.28515625" style="45" customWidth="1"/>
    <col min="17" max="19" width="11.85546875" style="45" customWidth="1"/>
    <col min="20" max="20" width="8.42578125" style="45" customWidth="1"/>
    <col min="21" max="21" width="8.28515625" style="45" customWidth="1"/>
    <col min="22" max="24" width="8.42578125" style="45" customWidth="1"/>
    <col min="25" max="16384" width="7.85546875" style="45"/>
  </cols>
  <sheetData>
    <row r="1" spans="1:38" ht="15.75">
      <c r="A1" s="44" t="s">
        <v>84</v>
      </c>
      <c r="D1" s="44"/>
      <c r="E1" s="46"/>
      <c r="M1" s="44"/>
    </row>
    <row r="2" spans="1:38" ht="15.75">
      <c r="A2" s="44"/>
      <c r="M2" s="44"/>
    </row>
    <row r="3" spans="1:38" ht="15.75">
      <c r="A3" s="48"/>
      <c r="B3" s="49" t="s">
        <v>85</v>
      </c>
      <c r="C3" s="50" t="s">
        <v>86</v>
      </c>
      <c r="D3" s="51" t="s">
        <v>87</v>
      </c>
      <c r="E3" s="52"/>
      <c r="M3" s="44"/>
    </row>
    <row r="4" spans="1:38" s="58" customFormat="1" ht="28.5" customHeight="1">
      <c r="A4" s="53" t="s">
        <v>88</v>
      </c>
      <c r="B4" s="54" t="s">
        <v>89</v>
      </c>
      <c r="C4" s="55" t="s">
        <v>89</v>
      </c>
      <c r="D4" s="55" t="s">
        <v>89</v>
      </c>
      <c r="E4" s="56" t="s">
        <v>90</v>
      </c>
      <c r="F4" s="57"/>
      <c r="G4" s="57"/>
      <c r="H4" s="57"/>
      <c r="I4" s="57"/>
      <c r="J4" s="57"/>
      <c r="K4" s="57"/>
      <c r="L4" s="57"/>
      <c r="M4" s="57"/>
      <c r="N4" s="57"/>
      <c r="P4" s="57"/>
      <c r="Q4" s="57"/>
      <c r="R4" s="57"/>
      <c r="S4" s="57"/>
      <c r="T4" s="59"/>
      <c r="U4" s="57"/>
      <c r="V4" s="57"/>
      <c r="W4" s="57"/>
      <c r="X4" s="57"/>
      <c r="Y4" s="57"/>
      <c r="Z4" s="57"/>
      <c r="AA4" s="57"/>
      <c r="AB4" s="57"/>
      <c r="AC4" s="57"/>
      <c r="AD4" s="57"/>
      <c r="AE4" s="57"/>
      <c r="AF4" s="57"/>
      <c r="AG4" s="57"/>
      <c r="AH4" s="57"/>
      <c r="AI4" s="57"/>
      <c r="AJ4" s="57"/>
      <c r="AK4" s="57"/>
      <c r="AL4" s="57"/>
    </row>
    <row r="5" spans="1:38" s="58" customFormat="1" ht="12.75" customHeight="1">
      <c r="A5" s="60"/>
      <c r="B5" s="61" t="s">
        <v>91</v>
      </c>
      <c r="C5" s="62" t="s">
        <v>92</v>
      </c>
      <c r="D5" s="62" t="s">
        <v>93</v>
      </c>
      <c r="E5" s="63" t="s">
        <v>94</v>
      </c>
      <c r="F5" s="57"/>
      <c r="G5" s="57"/>
      <c r="H5" s="57"/>
      <c r="I5" s="57"/>
      <c r="J5" s="57"/>
      <c r="K5" s="57"/>
      <c r="L5" s="57"/>
      <c r="M5" s="57"/>
      <c r="N5" s="57"/>
      <c r="P5" s="57"/>
      <c r="Q5" s="57"/>
      <c r="R5" s="57"/>
      <c r="S5" s="57"/>
      <c r="T5" s="59"/>
      <c r="U5" s="57"/>
      <c r="V5" s="57"/>
      <c r="W5" s="57"/>
      <c r="X5" s="57"/>
      <c r="Y5" s="57"/>
      <c r="Z5" s="57"/>
      <c r="AA5" s="57"/>
      <c r="AB5" s="57"/>
      <c r="AC5" s="57"/>
      <c r="AD5" s="57"/>
      <c r="AE5" s="57"/>
      <c r="AF5" s="57"/>
      <c r="AG5" s="57"/>
      <c r="AH5" s="57"/>
      <c r="AI5" s="57"/>
      <c r="AJ5" s="57"/>
      <c r="AK5" s="57"/>
      <c r="AL5" s="57"/>
    </row>
    <row r="6" spans="1:38">
      <c r="A6" s="64">
        <v>1947</v>
      </c>
      <c r="B6" s="65">
        <f>[3]T6!F7</f>
        <v>22.505058052370853</v>
      </c>
      <c r="C6" s="66">
        <f>[3]T6!K7</f>
        <v>23.535</v>
      </c>
      <c r="D6" s="67">
        <f>B6/C6*100</f>
        <v>95.623786073383698</v>
      </c>
      <c r="E6" s="68">
        <f>D6/D$58*84.2</f>
        <v>72.66873757348435</v>
      </c>
      <c r="F6" s="69"/>
      <c r="G6" s="69"/>
      <c r="H6" s="69"/>
      <c r="I6" s="70"/>
      <c r="J6" s="71"/>
      <c r="K6" s="71"/>
      <c r="M6" s="72"/>
      <c r="N6" s="72"/>
      <c r="O6" s="72"/>
      <c r="P6" s="72"/>
      <c r="Q6" s="72"/>
      <c r="R6" s="72"/>
      <c r="S6" s="72"/>
      <c r="T6" s="72"/>
      <c r="U6" s="72"/>
      <c r="V6" s="72"/>
      <c r="W6" s="72"/>
      <c r="X6" s="72"/>
    </row>
    <row r="7" spans="1:38">
      <c r="A7" s="64">
        <v>1948</v>
      </c>
      <c r="B7" s="65">
        <f>[3]T6!F8</f>
        <v>22.972291091520422</v>
      </c>
      <c r="C7" s="66">
        <f>[3]T6!K8</f>
        <v>24.63</v>
      </c>
      <c r="D7" s="67">
        <f t="shared" ref="D7:D69" si="0">B7/C7*100</f>
        <v>93.269553761755674</v>
      </c>
      <c r="E7" s="68">
        <f t="shared" ref="E7:E65" si="1">D7/D$58*84.2</f>
        <v>70.879652482151258</v>
      </c>
      <c r="F7" s="69"/>
      <c r="G7" s="69"/>
      <c r="H7" s="69"/>
      <c r="I7" s="70"/>
      <c r="J7" s="71"/>
      <c r="K7" s="71"/>
      <c r="M7" s="72"/>
      <c r="N7" s="72"/>
      <c r="O7" s="72"/>
      <c r="P7" s="72"/>
      <c r="Q7" s="72"/>
      <c r="R7" s="72"/>
      <c r="S7" s="72"/>
      <c r="T7" s="72"/>
      <c r="U7" s="72"/>
      <c r="V7" s="72"/>
      <c r="W7" s="72"/>
      <c r="X7" s="72"/>
    </row>
    <row r="8" spans="1:38">
      <c r="A8" s="64">
        <v>1949</v>
      </c>
      <c r="B8" s="65">
        <f>[3]T6!F9</f>
        <v>23.361651957478394</v>
      </c>
      <c r="C8" s="66">
        <f>[3]T6!K9</f>
        <v>25.193999999999999</v>
      </c>
      <c r="D8" s="67">
        <f t="shared" si="0"/>
        <v>92.727045953315852</v>
      </c>
      <c r="E8" s="68">
        <f t="shared" si="1"/>
        <v>70.467376842564832</v>
      </c>
      <c r="F8" s="69"/>
      <c r="G8" s="69"/>
      <c r="H8" s="69"/>
      <c r="I8" s="70"/>
      <c r="J8" s="71"/>
      <c r="K8" s="71"/>
      <c r="M8" s="72"/>
      <c r="N8" s="72"/>
      <c r="O8" s="72"/>
      <c r="P8" s="72"/>
      <c r="Q8" s="72"/>
      <c r="R8" s="72"/>
      <c r="S8" s="72"/>
      <c r="T8" s="72"/>
      <c r="U8" s="72"/>
      <c r="V8" s="72"/>
      <c r="W8" s="72"/>
      <c r="X8" s="72"/>
    </row>
    <row r="9" spans="1:38">
      <c r="A9" s="64">
        <v>1950</v>
      </c>
      <c r="B9" s="65">
        <f>[3]T6!F10</f>
        <v>25.697817153226232</v>
      </c>
      <c r="C9" s="66">
        <f>[3]T6!K10</f>
        <v>27.271000000000001</v>
      </c>
      <c r="D9" s="67">
        <f t="shared" si="0"/>
        <v>94.231297544007305</v>
      </c>
      <c r="E9" s="68">
        <f t="shared" si="1"/>
        <v>71.610524050776874</v>
      </c>
      <c r="F9" s="69"/>
      <c r="G9" s="69"/>
      <c r="H9" s="69"/>
      <c r="I9" s="70"/>
      <c r="J9" s="71"/>
      <c r="K9" s="71"/>
      <c r="M9" s="72"/>
      <c r="N9" s="72"/>
      <c r="O9" s="72"/>
      <c r="P9" s="72"/>
      <c r="Q9" s="72"/>
      <c r="R9" s="72"/>
      <c r="S9" s="72"/>
      <c r="T9" s="72"/>
      <c r="U9" s="72"/>
      <c r="V9" s="72"/>
      <c r="W9" s="72"/>
      <c r="X9" s="72"/>
    </row>
    <row r="10" spans="1:38">
      <c r="A10" s="64">
        <v>1951</v>
      </c>
      <c r="B10" s="65">
        <f>[3]T6!F11</f>
        <v>27.177388443866533</v>
      </c>
      <c r="C10" s="66">
        <f>[3]T6!K11</f>
        <v>28.132999999999999</v>
      </c>
      <c r="D10" s="67">
        <f t="shared" si="0"/>
        <v>96.603236213224804</v>
      </c>
      <c r="E10" s="68">
        <f t="shared" si="1"/>
        <v>73.413064985116051</v>
      </c>
      <c r="F10" s="69"/>
      <c r="G10" s="69"/>
      <c r="H10" s="69"/>
      <c r="I10" s="70"/>
      <c r="J10" s="71"/>
      <c r="K10" s="71"/>
      <c r="M10" s="72"/>
      <c r="N10" s="72"/>
      <c r="O10" s="72"/>
      <c r="P10" s="72"/>
      <c r="Q10" s="72"/>
      <c r="R10" s="72"/>
      <c r="S10" s="72"/>
      <c r="T10" s="72"/>
      <c r="U10" s="72"/>
      <c r="V10" s="72"/>
      <c r="W10" s="72"/>
      <c r="X10" s="72"/>
    </row>
    <row r="11" spans="1:38">
      <c r="A11" s="64">
        <v>1952</v>
      </c>
      <c r="B11" s="65">
        <f>[3]T6!F12</f>
        <v>29.124192773656404</v>
      </c>
      <c r="C11" s="66">
        <f>[3]T6!K12</f>
        <v>28.931000000000001</v>
      </c>
      <c r="D11" s="67">
        <f t="shared" si="0"/>
        <v>100.66777081212679</v>
      </c>
      <c r="E11" s="68">
        <f t="shared" si="1"/>
        <v>76.501884307740298</v>
      </c>
      <c r="F11" s="69"/>
      <c r="G11" s="69"/>
      <c r="H11" s="69"/>
      <c r="I11" s="70"/>
      <c r="J11" s="71"/>
      <c r="K11" s="71"/>
      <c r="M11" s="72"/>
      <c r="N11" s="72"/>
      <c r="O11" s="72"/>
      <c r="P11" s="72"/>
      <c r="Q11" s="72"/>
      <c r="R11" s="72"/>
      <c r="S11" s="72"/>
      <c r="T11" s="72"/>
      <c r="U11" s="72"/>
      <c r="V11" s="72"/>
      <c r="W11" s="72"/>
      <c r="X11" s="72"/>
    </row>
    <row r="12" spans="1:38">
      <c r="A12" s="64">
        <v>1953</v>
      </c>
      <c r="B12" s="65">
        <f>[3]T6!F13</f>
        <v>30.136531025147139</v>
      </c>
      <c r="C12" s="66">
        <f>[3]T6!K13</f>
        <v>29.969000000000001</v>
      </c>
      <c r="D12" s="67">
        <f t="shared" si="0"/>
        <v>100.55901439870244</v>
      </c>
      <c r="E12" s="68">
        <f t="shared" si="1"/>
        <v>76.41923550673485</v>
      </c>
      <c r="F12" s="69"/>
      <c r="G12" s="69"/>
      <c r="H12" s="69"/>
      <c r="I12" s="70"/>
      <c r="J12" s="71"/>
      <c r="K12" s="71"/>
      <c r="M12" s="72"/>
      <c r="N12" s="72"/>
      <c r="O12" s="72"/>
      <c r="P12" s="72"/>
      <c r="Q12" s="72"/>
      <c r="R12" s="72"/>
      <c r="S12" s="72"/>
      <c r="T12" s="72"/>
      <c r="U12" s="72"/>
      <c r="V12" s="72"/>
      <c r="W12" s="72"/>
      <c r="X12" s="72"/>
    </row>
    <row r="13" spans="1:38">
      <c r="A13" s="64">
        <v>1954</v>
      </c>
      <c r="B13" s="65">
        <f>[3]T6!F14</f>
        <v>29.825042332380757</v>
      </c>
      <c r="C13" s="66">
        <f>[3]T6!K14</f>
        <v>30.620999999999999</v>
      </c>
      <c r="D13" s="67">
        <f t="shared" si="0"/>
        <v>97.40061504320812</v>
      </c>
      <c r="E13" s="68">
        <f t="shared" si="1"/>
        <v>74.019028368517766</v>
      </c>
      <c r="F13" s="69"/>
      <c r="G13" s="69"/>
      <c r="H13" s="69"/>
      <c r="I13" s="70"/>
      <c r="J13" s="71"/>
      <c r="K13" s="71"/>
      <c r="M13" s="72"/>
      <c r="N13" s="72"/>
      <c r="O13" s="72"/>
      <c r="P13" s="72"/>
      <c r="Q13" s="72"/>
      <c r="R13" s="72"/>
      <c r="S13" s="72"/>
      <c r="T13" s="72"/>
      <c r="U13" s="72"/>
      <c r="V13" s="72"/>
      <c r="W13" s="72"/>
      <c r="X13" s="72"/>
    </row>
    <row r="14" spans="1:38">
      <c r="A14" s="64">
        <v>1955</v>
      </c>
      <c r="B14" s="65">
        <f>[3]T6!F15</f>
        <v>33.095673606427731</v>
      </c>
      <c r="C14" s="66">
        <f>[3]T6!K15</f>
        <v>31.914000000000001</v>
      </c>
      <c r="D14" s="67">
        <f t="shared" si="0"/>
        <v>103.70268097520751</v>
      </c>
      <c r="E14" s="68">
        <f t="shared" si="1"/>
        <v>78.808246555630845</v>
      </c>
      <c r="F14" s="69"/>
      <c r="G14" s="69"/>
      <c r="H14" s="69"/>
      <c r="I14" s="70"/>
      <c r="J14" s="71"/>
      <c r="K14" s="71"/>
      <c r="M14" s="72"/>
      <c r="N14" s="72"/>
      <c r="O14" s="72"/>
      <c r="P14" s="72"/>
      <c r="Q14" s="72"/>
      <c r="R14" s="72"/>
      <c r="S14" s="72"/>
      <c r="T14" s="72"/>
      <c r="U14" s="72"/>
      <c r="V14" s="72"/>
      <c r="W14" s="72"/>
      <c r="X14" s="72"/>
    </row>
    <row r="15" spans="1:38">
      <c r="A15" s="64">
        <v>1956</v>
      </c>
      <c r="B15" s="65">
        <f>[3]T6!F16</f>
        <v>34.80886141664282</v>
      </c>
      <c r="C15" s="66">
        <f>[3]T6!K16</f>
        <v>31.946999999999999</v>
      </c>
      <c r="D15" s="67">
        <f t="shared" si="0"/>
        <v>108.95815386935494</v>
      </c>
      <c r="E15" s="68">
        <f t="shared" si="1"/>
        <v>82.802112478030907</v>
      </c>
      <c r="F15" s="69"/>
      <c r="G15" s="69"/>
      <c r="H15" s="69"/>
      <c r="I15" s="70"/>
      <c r="J15" s="71"/>
      <c r="K15" s="71"/>
      <c r="M15" s="72"/>
      <c r="N15" s="72"/>
      <c r="O15" s="72"/>
      <c r="P15" s="72"/>
      <c r="Q15" s="72"/>
      <c r="R15" s="72"/>
      <c r="S15" s="72"/>
      <c r="T15" s="72"/>
      <c r="U15" s="72"/>
      <c r="V15" s="72"/>
      <c r="W15" s="72"/>
      <c r="X15" s="72"/>
    </row>
    <row r="16" spans="1:38">
      <c r="A16" s="64">
        <v>1957</v>
      </c>
      <c r="B16" s="65">
        <f>[3]T6!F17</f>
        <v>34.730989243451226</v>
      </c>
      <c r="C16" s="66">
        <f>[3]T6!K17</f>
        <v>32.959000000000003</v>
      </c>
      <c r="D16" s="67">
        <f t="shared" si="0"/>
        <v>105.37634407430816</v>
      </c>
      <c r="E16" s="68">
        <f t="shared" si="1"/>
        <v>80.080137049923067</v>
      </c>
      <c r="F16" s="69"/>
      <c r="G16" s="69"/>
      <c r="H16" s="69"/>
      <c r="I16" s="70"/>
      <c r="J16" s="71"/>
      <c r="K16" s="71"/>
      <c r="M16" s="72"/>
      <c r="N16" s="72"/>
      <c r="O16" s="72"/>
      <c r="P16" s="72"/>
      <c r="Q16" s="72"/>
      <c r="R16" s="72"/>
      <c r="S16" s="72"/>
      <c r="T16" s="72"/>
      <c r="U16" s="72"/>
      <c r="V16" s="72"/>
      <c r="W16" s="72"/>
      <c r="X16" s="72"/>
    </row>
    <row r="17" spans="1:24">
      <c r="A17" s="64">
        <v>1958</v>
      </c>
      <c r="B17" s="65">
        <f>[3]T6!F18</f>
        <v>36.599921400049503</v>
      </c>
      <c r="C17" s="66">
        <f>[3]T6!K18</f>
        <v>33.887999999999998</v>
      </c>
      <c r="D17" s="67">
        <f t="shared" si="0"/>
        <v>108.00260092082597</v>
      </c>
      <c r="E17" s="68">
        <f t="shared" si="1"/>
        <v>82.075945597324747</v>
      </c>
      <c r="F17" s="69"/>
      <c r="G17" s="69"/>
      <c r="H17" s="69"/>
      <c r="I17" s="70"/>
      <c r="J17" s="71"/>
      <c r="K17" s="71"/>
      <c r="M17" s="72"/>
      <c r="N17" s="72"/>
      <c r="O17" s="72"/>
      <c r="P17" s="72"/>
      <c r="Q17" s="72"/>
      <c r="R17" s="72"/>
      <c r="S17" s="72"/>
      <c r="T17" s="72"/>
      <c r="U17" s="72"/>
      <c r="V17" s="72"/>
      <c r="W17" s="72"/>
      <c r="X17" s="72"/>
    </row>
    <row r="18" spans="1:24">
      <c r="A18" s="64">
        <v>1959</v>
      </c>
      <c r="B18" s="65">
        <f>[3]T6!F19</f>
        <v>37.92374834430661</v>
      </c>
      <c r="C18" s="66">
        <f>[3]T6!K19</f>
        <v>35.203000000000003</v>
      </c>
      <c r="D18" s="67">
        <f t="shared" si="0"/>
        <v>107.72874000598416</v>
      </c>
      <c r="E18" s="68">
        <f t="shared" si="1"/>
        <v>81.8678265950401</v>
      </c>
      <c r="F18" s="69"/>
      <c r="G18" s="69"/>
      <c r="H18" s="69"/>
      <c r="I18" s="70"/>
      <c r="J18" s="71"/>
      <c r="K18" s="71"/>
      <c r="M18" s="72"/>
      <c r="N18" s="72"/>
      <c r="O18" s="72"/>
      <c r="P18" s="72"/>
      <c r="Q18" s="72"/>
      <c r="R18" s="72"/>
      <c r="S18" s="72"/>
      <c r="T18" s="72"/>
      <c r="U18" s="72"/>
      <c r="V18" s="72"/>
      <c r="W18" s="72"/>
      <c r="X18" s="72"/>
    </row>
    <row r="19" spans="1:24">
      <c r="A19" s="64">
        <v>1960</v>
      </c>
      <c r="B19" s="65">
        <f>[3]T6!F20</f>
        <v>39.169703115372123</v>
      </c>
      <c r="C19" s="66">
        <f>[3]T6!K20</f>
        <v>35.817</v>
      </c>
      <c r="D19" s="67">
        <f t="shared" si="0"/>
        <v>109.36064750082957</v>
      </c>
      <c r="E19" s="68">
        <f t="shared" si="1"/>
        <v>83.107985161823009</v>
      </c>
      <c r="F19" s="69"/>
      <c r="G19" s="69"/>
      <c r="H19" s="69"/>
      <c r="I19" s="70"/>
      <c r="J19" s="71"/>
      <c r="K19" s="71"/>
      <c r="M19" s="72"/>
      <c r="N19" s="72"/>
      <c r="O19" s="72"/>
      <c r="P19" s="72"/>
      <c r="Q19" s="72"/>
      <c r="R19" s="72"/>
      <c r="S19" s="72"/>
      <c r="T19" s="72"/>
      <c r="U19" s="72"/>
      <c r="V19" s="72"/>
      <c r="W19" s="72"/>
      <c r="X19" s="72"/>
    </row>
    <row r="20" spans="1:24">
      <c r="A20" s="64">
        <v>1961</v>
      </c>
      <c r="B20" s="65">
        <f>[3]T6!F21</f>
        <v>40.337785713246042</v>
      </c>
      <c r="C20" s="66">
        <f>[3]T6!K21</f>
        <v>37.067</v>
      </c>
      <c r="D20" s="67">
        <f t="shared" si="0"/>
        <v>108.82398282365997</v>
      </c>
      <c r="E20" s="68">
        <f t="shared" si="1"/>
        <v>82.700149975708669</v>
      </c>
      <c r="F20" s="69"/>
      <c r="G20" s="69"/>
      <c r="H20" s="69"/>
      <c r="I20" s="70"/>
      <c r="J20" s="71"/>
      <c r="K20" s="71"/>
      <c r="M20" s="72"/>
      <c r="N20" s="72"/>
      <c r="O20" s="72"/>
      <c r="P20" s="72"/>
      <c r="Q20" s="72"/>
      <c r="R20" s="72"/>
      <c r="S20" s="72"/>
      <c r="T20" s="72"/>
      <c r="U20" s="72"/>
      <c r="V20" s="72"/>
      <c r="W20" s="72"/>
      <c r="X20" s="72"/>
    </row>
    <row r="21" spans="1:24">
      <c r="A21" s="64">
        <v>1962</v>
      </c>
      <c r="B21" s="65">
        <f>[3]T6!F22</f>
        <v>41.97310135026953</v>
      </c>
      <c r="C21" s="66">
        <f>[3]T6!K22</f>
        <v>38.765000000000001</v>
      </c>
      <c r="D21" s="67">
        <f t="shared" si="0"/>
        <v>108.27576770352</v>
      </c>
      <c r="E21" s="68">
        <f t="shared" si="1"/>
        <v>82.283537097938961</v>
      </c>
      <c r="F21" s="69"/>
      <c r="G21" s="69"/>
      <c r="H21" s="69"/>
      <c r="I21" s="70"/>
      <c r="J21" s="71"/>
      <c r="K21" s="71"/>
      <c r="M21" s="72"/>
      <c r="N21" s="72"/>
      <c r="O21" s="72"/>
      <c r="P21" s="72"/>
      <c r="Q21" s="72"/>
      <c r="R21" s="72"/>
      <c r="S21" s="72"/>
      <c r="T21" s="72"/>
      <c r="U21" s="72"/>
      <c r="V21" s="72"/>
      <c r="W21" s="72"/>
      <c r="X21" s="72"/>
    </row>
    <row r="22" spans="1:24">
      <c r="A22" s="64">
        <v>1963</v>
      </c>
      <c r="B22" s="65">
        <f>[3]T6!F23</f>
        <v>43.842033506867793</v>
      </c>
      <c r="C22" s="66">
        <f>[3]T6!K23</f>
        <v>40.281999999999996</v>
      </c>
      <c r="D22" s="67">
        <f t="shared" si="0"/>
        <v>108.83777743624397</v>
      </c>
      <c r="E22" s="68">
        <f t="shared" si="1"/>
        <v>82.710633110951036</v>
      </c>
      <c r="F22" s="69"/>
      <c r="G22" s="69"/>
      <c r="H22" s="69"/>
      <c r="I22" s="70"/>
      <c r="J22" s="71"/>
      <c r="K22" s="71"/>
      <c r="M22" s="72"/>
      <c r="N22" s="72"/>
      <c r="O22" s="72"/>
      <c r="P22" s="72"/>
      <c r="Q22" s="72"/>
      <c r="R22" s="72"/>
      <c r="S22" s="72"/>
      <c r="T22" s="72"/>
      <c r="U22" s="72"/>
      <c r="V22" s="72"/>
      <c r="W22" s="72"/>
      <c r="X22" s="72"/>
    </row>
    <row r="23" spans="1:24">
      <c r="A23" s="64">
        <v>1964</v>
      </c>
      <c r="B23" s="65">
        <f>[3]T6!F24</f>
        <v>45.555221317082882</v>
      </c>
      <c r="C23" s="66">
        <f>[3]T6!K24</f>
        <v>41.633000000000003</v>
      </c>
      <c r="D23" s="67">
        <f t="shared" si="0"/>
        <v>109.42094328317171</v>
      </c>
      <c r="E23" s="68">
        <f t="shared" si="1"/>
        <v>83.15380658935409</v>
      </c>
      <c r="F23" s="69"/>
      <c r="G23" s="69"/>
      <c r="H23" s="69"/>
      <c r="I23" s="70"/>
      <c r="J23" s="71"/>
      <c r="K23" s="71"/>
      <c r="M23" s="72"/>
      <c r="N23" s="72"/>
      <c r="O23" s="72"/>
      <c r="P23" s="72"/>
      <c r="Q23" s="72"/>
      <c r="R23" s="72"/>
      <c r="S23" s="72"/>
      <c r="T23" s="72"/>
      <c r="U23" s="72"/>
      <c r="V23" s="72"/>
      <c r="W23" s="72"/>
      <c r="X23" s="72"/>
    </row>
    <row r="24" spans="1:24">
      <c r="A24" s="64">
        <v>1965</v>
      </c>
      <c r="B24" s="65">
        <f>[3]T6!F25</f>
        <v>47.424153473681159</v>
      </c>
      <c r="C24" s="66">
        <f>[3]T6!K25</f>
        <v>43.109000000000002</v>
      </c>
      <c r="D24" s="67">
        <f t="shared" si="0"/>
        <v>110.00986678809798</v>
      </c>
      <c r="E24" s="68">
        <f t="shared" si="1"/>
        <v>83.60135556631576</v>
      </c>
      <c r="F24" s="69"/>
      <c r="G24" s="69"/>
      <c r="H24" s="69"/>
      <c r="I24" s="70"/>
      <c r="J24" s="71"/>
      <c r="K24" s="71"/>
      <c r="M24" s="72"/>
      <c r="N24" s="72"/>
      <c r="O24" s="72"/>
      <c r="P24" s="72"/>
      <c r="Q24" s="72"/>
      <c r="R24" s="72"/>
      <c r="S24" s="72"/>
      <c r="T24" s="72"/>
      <c r="U24" s="72"/>
      <c r="V24" s="72"/>
      <c r="W24" s="72"/>
      <c r="X24" s="72"/>
    </row>
    <row r="25" spans="1:24">
      <c r="A25" s="64">
        <v>1966</v>
      </c>
      <c r="B25" s="65">
        <f>[3]T6!F26</f>
        <v>48.514363898363484</v>
      </c>
      <c r="C25" s="66">
        <f>[3]T6!K26</f>
        <v>44.859000000000002</v>
      </c>
      <c r="D25" s="67">
        <f t="shared" si="0"/>
        <v>108.14856304947386</v>
      </c>
      <c r="E25" s="68">
        <f t="shared" si="1"/>
        <v>82.186868664251236</v>
      </c>
      <c r="F25" s="69"/>
      <c r="G25" s="69"/>
      <c r="H25" s="69"/>
      <c r="I25" s="70"/>
      <c r="J25" s="71"/>
      <c r="K25" s="71"/>
      <c r="M25" s="72"/>
      <c r="N25" s="72"/>
      <c r="O25" s="72"/>
      <c r="P25" s="72"/>
      <c r="Q25" s="72"/>
      <c r="R25" s="72"/>
      <c r="S25" s="72"/>
      <c r="T25" s="72"/>
      <c r="U25" s="72"/>
      <c r="V25" s="72"/>
      <c r="W25" s="72"/>
      <c r="X25" s="72"/>
    </row>
    <row r="26" spans="1:24">
      <c r="A26" s="64">
        <v>1967</v>
      </c>
      <c r="B26" s="65">
        <f>[3]T6!F27</f>
        <v>48.90372476432146</v>
      </c>
      <c r="C26" s="66">
        <f>[3]T6!K27</f>
        <v>45.845999999999997</v>
      </c>
      <c r="D26" s="67">
        <f t="shared" si="0"/>
        <v>106.66955626297052</v>
      </c>
      <c r="E26" s="68">
        <f t="shared" si="1"/>
        <v>81.062906097496821</v>
      </c>
      <c r="F26" s="69"/>
      <c r="G26" s="69"/>
      <c r="H26" s="69"/>
      <c r="I26" s="70"/>
      <c r="J26" s="71"/>
      <c r="K26" s="71"/>
      <c r="M26" s="72"/>
      <c r="N26" s="72"/>
      <c r="O26" s="72"/>
      <c r="P26" s="72"/>
      <c r="Q26" s="72"/>
      <c r="R26" s="72"/>
      <c r="S26" s="72"/>
      <c r="T26" s="72"/>
      <c r="U26" s="72"/>
      <c r="V26" s="72"/>
      <c r="W26" s="72"/>
      <c r="X26" s="72"/>
    </row>
    <row r="27" spans="1:24">
      <c r="A27" s="64">
        <v>1968</v>
      </c>
      <c r="B27" s="65">
        <f>[3]T6!F28</f>
        <v>52.096483865176843</v>
      </c>
      <c r="C27" s="66">
        <f>[3]T6!K28</f>
        <v>47.414000000000001</v>
      </c>
      <c r="D27" s="67">
        <f t="shared" si="0"/>
        <v>109.87574105786655</v>
      </c>
      <c r="E27" s="68">
        <f t="shared" si="1"/>
        <v>83.499427501215294</v>
      </c>
      <c r="F27" s="69"/>
      <c r="G27" s="69"/>
      <c r="H27" s="69"/>
      <c r="I27" s="70"/>
      <c r="J27" s="71"/>
      <c r="K27" s="71"/>
      <c r="M27" s="72"/>
      <c r="N27" s="72"/>
      <c r="O27" s="72"/>
      <c r="P27" s="72"/>
      <c r="Q27" s="72"/>
      <c r="R27" s="72"/>
      <c r="S27" s="72"/>
      <c r="T27" s="72"/>
      <c r="U27" s="72"/>
      <c r="V27" s="72"/>
      <c r="W27" s="72"/>
      <c r="X27" s="72"/>
    </row>
    <row r="28" spans="1:24">
      <c r="A28" s="64">
        <v>1969</v>
      </c>
      <c r="B28" s="65">
        <f>[3]T6!F29</f>
        <v>53.809671675391911</v>
      </c>
      <c r="C28" s="66">
        <f>[3]T6!K29</f>
        <v>47.652999999999999</v>
      </c>
      <c r="D28" s="67">
        <f t="shared" si="0"/>
        <v>112.91979870184861</v>
      </c>
      <c r="E28" s="68">
        <f t="shared" si="1"/>
        <v>85.812741323775427</v>
      </c>
      <c r="F28" s="69"/>
      <c r="G28" s="69"/>
      <c r="H28" s="69"/>
      <c r="I28" s="70"/>
      <c r="J28" s="71"/>
      <c r="K28" s="71"/>
      <c r="M28" s="72"/>
      <c r="N28" s="72"/>
      <c r="O28" s="72"/>
      <c r="P28" s="72"/>
      <c r="Q28" s="72"/>
      <c r="R28" s="72"/>
      <c r="S28" s="72"/>
      <c r="T28" s="72"/>
      <c r="U28" s="72"/>
      <c r="V28" s="72"/>
      <c r="W28" s="72"/>
      <c r="X28" s="72"/>
    </row>
    <row r="29" spans="1:24">
      <c r="A29" s="64">
        <v>1970</v>
      </c>
      <c r="B29" s="65">
        <f>[3]T6!F30</f>
        <v>55.756476005181774</v>
      </c>
      <c r="C29" s="66">
        <f>[3]T6!K30</f>
        <v>48.604999999999997</v>
      </c>
      <c r="D29" s="67">
        <f t="shared" si="0"/>
        <v>114.71345747388494</v>
      </c>
      <c r="E29" s="68">
        <f t="shared" si="1"/>
        <v>87.175821828676774</v>
      </c>
      <c r="F29" s="69"/>
      <c r="G29" s="69"/>
      <c r="H29" s="69"/>
      <c r="I29" s="70"/>
      <c r="J29" s="71"/>
      <c r="K29" s="71"/>
      <c r="M29" s="72"/>
      <c r="N29" s="72"/>
      <c r="O29" s="72"/>
      <c r="P29" s="72"/>
      <c r="Q29" s="72"/>
      <c r="R29" s="72"/>
      <c r="S29" s="72"/>
      <c r="T29" s="72"/>
      <c r="U29" s="72"/>
      <c r="V29" s="72"/>
      <c r="W29" s="72"/>
      <c r="X29" s="72"/>
    </row>
    <row r="30" spans="1:24">
      <c r="A30" s="64">
        <v>1971</v>
      </c>
      <c r="B30" s="65">
        <f>[3]T6!F31</f>
        <v>57.93689685454644</v>
      </c>
      <c r="C30" s="66">
        <f>[3]T6!K31</f>
        <v>50.606000000000002</v>
      </c>
      <c r="D30" s="67">
        <f t="shared" si="0"/>
        <v>114.48622071403874</v>
      </c>
      <c r="E30" s="68">
        <f t="shared" si="1"/>
        <v>87.003134580593539</v>
      </c>
      <c r="F30" s="69"/>
      <c r="G30" s="69"/>
      <c r="H30" s="69"/>
      <c r="I30" s="70"/>
      <c r="J30" s="71"/>
      <c r="K30" s="71"/>
      <c r="M30" s="72"/>
      <c r="N30" s="72"/>
      <c r="O30" s="72"/>
      <c r="P30" s="72"/>
      <c r="Q30" s="72"/>
      <c r="R30" s="72"/>
      <c r="S30" s="72"/>
      <c r="T30" s="72"/>
      <c r="U30" s="72"/>
      <c r="V30" s="72"/>
      <c r="W30" s="72"/>
      <c r="X30" s="72"/>
    </row>
    <row r="31" spans="1:24">
      <c r="A31" s="64">
        <v>1972</v>
      </c>
      <c r="B31" s="65">
        <f>[3]T6!F32</f>
        <v>60.506678569869052</v>
      </c>
      <c r="C31" s="66">
        <f>[3]T6!K32</f>
        <v>52.232999999999997</v>
      </c>
      <c r="D31" s="67">
        <f t="shared" si="0"/>
        <v>115.83994518765735</v>
      </c>
      <c r="E31" s="68">
        <f t="shared" si="1"/>
        <v>88.031889585595124</v>
      </c>
      <c r="F31" s="69"/>
      <c r="G31" s="69"/>
      <c r="H31" s="69"/>
      <c r="I31" s="70"/>
      <c r="J31" s="71"/>
      <c r="K31" s="71"/>
      <c r="M31" s="72"/>
      <c r="N31" s="72"/>
      <c r="O31" s="72"/>
      <c r="P31" s="72"/>
      <c r="Q31" s="72"/>
      <c r="R31" s="72"/>
      <c r="S31" s="72"/>
      <c r="T31" s="72"/>
      <c r="U31" s="72"/>
      <c r="V31" s="72"/>
      <c r="W31" s="72"/>
      <c r="X31" s="72"/>
    </row>
    <row r="32" spans="1:24">
      <c r="A32" s="64">
        <v>1973</v>
      </c>
      <c r="B32" s="65">
        <f>[3]T6!F33</f>
        <v>62.687099419233697</v>
      </c>
      <c r="C32" s="66">
        <f>[3]T6!K33</f>
        <v>53.835000000000001</v>
      </c>
      <c r="D32" s="67">
        <f t="shared" si="0"/>
        <v>116.44301926113809</v>
      </c>
      <c r="E32" s="68">
        <f t="shared" si="1"/>
        <v>88.490192204459348</v>
      </c>
      <c r="F32" s="69"/>
      <c r="G32" s="69"/>
      <c r="H32" s="69"/>
      <c r="I32" s="70"/>
      <c r="J32" s="71"/>
      <c r="K32" s="71"/>
      <c r="M32" s="72"/>
      <c r="N32" s="72"/>
      <c r="O32" s="72"/>
      <c r="P32" s="72"/>
      <c r="Q32" s="72"/>
      <c r="R32" s="72"/>
      <c r="S32" s="72"/>
      <c r="T32" s="72"/>
      <c r="U32" s="72"/>
      <c r="V32" s="72"/>
      <c r="W32" s="72"/>
      <c r="X32" s="72"/>
    </row>
    <row r="33" spans="1:24">
      <c r="A33" s="64">
        <v>1974</v>
      </c>
      <c r="B33" s="65">
        <f>[3]T6!F34</f>
        <v>62.297738553275714</v>
      </c>
      <c r="C33" s="66">
        <f>[3]T6!K34</f>
        <v>52.933999999999997</v>
      </c>
      <c r="D33" s="67">
        <f t="shared" si="0"/>
        <v>117.68945961626878</v>
      </c>
      <c r="E33" s="68">
        <f t="shared" si="1"/>
        <v>89.437417270390966</v>
      </c>
      <c r="F33" s="69"/>
      <c r="G33" s="69"/>
      <c r="H33" s="69"/>
      <c r="I33" s="70"/>
      <c r="J33" s="71"/>
      <c r="K33" s="71"/>
      <c r="M33" s="72"/>
      <c r="N33" s="72"/>
      <c r="O33" s="72"/>
      <c r="P33" s="72"/>
      <c r="Q33" s="72"/>
      <c r="R33" s="72"/>
      <c r="S33" s="72"/>
      <c r="T33" s="72"/>
      <c r="U33" s="72"/>
      <c r="V33" s="72"/>
      <c r="W33" s="72"/>
      <c r="X33" s="72"/>
    </row>
    <row r="34" spans="1:24">
      <c r="A34" s="64">
        <v>1975</v>
      </c>
      <c r="B34" s="65">
        <f>[3]T6!F35</f>
        <v>62.687099419233697</v>
      </c>
      <c r="C34" s="66">
        <f>[3]T6!K35</f>
        <v>54.811</v>
      </c>
      <c r="D34" s="67">
        <f t="shared" si="0"/>
        <v>114.36955979499315</v>
      </c>
      <c r="E34" s="68">
        <f t="shared" si="1"/>
        <v>86.914478796720886</v>
      </c>
      <c r="F34" s="69"/>
      <c r="G34" s="69"/>
      <c r="H34" s="69"/>
      <c r="I34" s="70"/>
      <c r="J34" s="71"/>
      <c r="K34" s="71"/>
      <c r="M34" s="72"/>
      <c r="N34" s="72"/>
      <c r="O34" s="72"/>
      <c r="P34" s="72"/>
      <c r="Q34" s="72"/>
      <c r="R34" s="72"/>
      <c r="S34" s="72"/>
      <c r="T34" s="72"/>
      <c r="U34" s="72"/>
      <c r="V34" s="72"/>
      <c r="W34" s="72"/>
      <c r="X34" s="72"/>
    </row>
    <row r="35" spans="1:24">
      <c r="A35" s="64">
        <v>1976</v>
      </c>
      <c r="B35" s="65">
        <f>[3]T6!F36</f>
        <v>66.502835905621822</v>
      </c>
      <c r="C35" s="66">
        <f>[3]T6!K36</f>
        <v>56.555999999999997</v>
      </c>
      <c r="D35" s="67">
        <f t="shared" si="0"/>
        <v>117.58758735699453</v>
      </c>
      <c r="E35" s="68">
        <f t="shared" si="1"/>
        <v>89.360000042113299</v>
      </c>
      <c r="F35" s="69"/>
      <c r="G35" s="69"/>
      <c r="H35" s="69"/>
      <c r="I35" s="70"/>
      <c r="J35" s="71"/>
      <c r="K35" s="71"/>
      <c r="M35" s="72"/>
      <c r="N35" s="72"/>
      <c r="O35" s="72"/>
      <c r="P35" s="72"/>
      <c r="Q35" s="72"/>
      <c r="R35" s="72"/>
      <c r="S35" s="72"/>
      <c r="T35" s="72"/>
      <c r="U35" s="72"/>
      <c r="V35" s="72"/>
      <c r="W35" s="72"/>
      <c r="X35" s="72"/>
    </row>
    <row r="36" spans="1:24">
      <c r="A36" s="64">
        <v>1977</v>
      </c>
      <c r="B36" s="65">
        <f>[3]T6!F37</f>
        <v>68.371768062220085</v>
      </c>
      <c r="C36" s="66">
        <f>[3]T6!K37</f>
        <v>57.496000000000002</v>
      </c>
      <c r="D36" s="67">
        <f t="shared" si="0"/>
        <v>118.91569511308626</v>
      </c>
      <c r="E36" s="68">
        <f t="shared" si="1"/>
        <v>90.369287772288232</v>
      </c>
      <c r="F36" s="69"/>
      <c r="G36" s="69"/>
      <c r="H36" s="69"/>
      <c r="I36" s="70"/>
      <c r="J36" s="71"/>
      <c r="K36" s="71"/>
      <c r="M36" s="72"/>
      <c r="N36" s="72"/>
      <c r="O36" s="72"/>
      <c r="P36" s="72"/>
      <c r="Q36" s="72"/>
      <c r="R36" s="72"/>
      <c r="S36" s="72"/>
      <c r="T36" s="72"/>
      <c r="U36" s="72"/>
      <c r="V36" s="72"/>
      <c r="W36" s="72"/>
      <c r="X36" s="72"/>
    </row>
    <row r="37" spans="1:24">
      <c r="A37" s="64">
        <v>1978</v>
      </c>
      <c r="B37" s="65">
        <f>[3]T6!F38</f>
        <v>68.527512408603286</v>
      </c>
      <c r="C37" s="66">
        <f>[3]T6!K38</f>
        <v>58.140999999999998</v>
      </c>
      <c r="D37" s="67">
        <f t="shared" si="0"/>
        <v>117.86435116114839</v>
      </c>
      <c r="E37" s="68">
        <f t="shared" si="1"/>
        <v>89.570325078171393</v>
      </c>
      <c r="F37" s="69"/>
      <c r="G37" s="69"/>
      <c r="H37" s="69"/>
      <c r="I37" s="70"/>
      <c r="J37" s="71"/>
      <c r="K37" s="71"/>
      <c r="M37" s="72"/>
      <c r="N37" s="72"/>
      <c r="O37" s="72"/>
      <c r="P37" s="72"/>
      <c r="Q37" s="72"/>
      <c r="R37" s="72"/>
      <c r="S37" s="72"/>
      <c r="T37" s="72"/>
      <c r="U37" s="72"/>
      <c r="V37" s="72"/>
      <c r="W37" s="72"/>
      <c r="X37" s="72"/>
    </row>
    <row r="38" spans="1:24">
      <c r="A38" s="64">
        <v>1979</v>
      </c>
      <c r="B38" s="65">
        <f>[3]T6!F39</f>
        <v>68.371768062220113</v>
      </c>
      <c r="C38" s="66">
        <f>[3]T6!K39</f>
        <v>58.106999999999999</v>
      </c>
      <c r="D38" s="67">
        <f t="shared" si="0"/>
        <v>117.66528656137834</v>
      </c>
      <c r="E38" s="68">
        <f t="shared" si="1"/>
        <v>89.41904709855072</v>
      </c>
      <c r="F38" s="69"/>
      <c r="G38" s="69"/>
      <c r="H38" s="69"/>
      <c r="I38" s="70"/>
      <c r="J38" s="71"/>
      <c r="K38" s="71"/>
      <c r="M38" s="72"/>
      <c r="N38" s="72"/>
      <c r="O38" s="72"/>
      <c r="P38" s="72"/>
      <c r="Q38" s="72"/>
      <c r="R38" s="72"/>
      <c r="S38" s="72"/>
      <c r="T38" s="72"/>
      <c r="U38" s="72"/>
      <c r="V38" s="72"/>
      <c r="W38" s="72"/>
      <c r="X38" s="72"/>
    </row>
    <row r="39" spans="1:24">
      <c r="A39" s="64">
        <v>1980</v>
      </c>
      <c r="B39" s="65">
        <f>[3]T6!F40</f>
        <v>68.761128928178067</v>
      </c>
      <c r="C39" s="66">
        <f>[3]T6!K40</f>
        <v>57.962000000000003</v>
      </c>
      <c r="D39" s="67">
        <f t="shared" si="0"/>
        <v>118.63139458296482</v>
      </c>
      <c r="E39" s="68">
        <f t="shared" si="1"/>
        <v>90.153235245362126</v>
      </c>
      <c r="F39" s="69"/>
      <c r="G39" s="69"/>
      <c r="H39" s="69"/>
      <c r="I39" s="70"/>
      <c r="J39" s="71"/>
      <c r="K39" s="71"/>
      <c r="M39" s="72"/>
      <c r="N39" s="72"/>
      <c r="O39" s="72"/>
      <c r="P39" s="72"/>
      <c r="Q39" s="72"/>
      <c r="R39" s="72"/>
      <c r="S39" s="72"/>
      <c r="T39" s="72"/>
      <c r="U39" s="72"/>
      <c r="V39" s="72"/>
      <c r="W39" s="72"/>
      <c r="X39" s="72"/>
    </row>
    <row r="40" spans="1:24">
      <c r="A40" s="64">
        <v>1981</v>
      </c>
      <c r="B40" s="65">
        <f>[3]T6!F41</f>
        <v>70.240700218818375</v>
      </c>
      <c r="C40" s="66">
        <f>[3]T6!K41</f>
        <v>59.17</v>
      </c>
      <c r="D40" s="67">
        <f t="shared" si="0"/>
        <v>118.70998853949362</v>
      </c>
      <c r="E40" s="68">
        <f t="shared" si="1"/>
        <v>90.212962263464803</v>
      </c>
      <c r="F40" s="69"/>
      <c r="G40" s="69"/>
      <c r="H40" s="69"/>
      <c r="I40" s="70"/>
      <c r="J40" s="71"/>
      <c r="K40" s="71"/>
      <c r="M40" s="72"/>
      <c r="N40" s="72"/>
      <c r="O40" s="72"/>
      <c r="P40" s="72"/>
      <c r="Q40" s="72"/>
      <c r="R40" s="72"/>
      <c r="S40" s="72"/>
      <c r="T40" s="72"/>
      <c r="U40" s="72"/>
      <c r="V40" s="72"/>
      <c r="W40" s="72"/>
      <c r="X40" s="72"/>
    </row>
    <row r="41" spans="1:24">
      <c r="A41" s="64">
        <v>1982</v>
      </c>
      <c r="B41" s="65">
        <f>[3]T6!F42</f>
        <v>71.383418429370295</v>
      </c>
      <c r="C41" s="66">
        <f>[3]T6!K42</f>
        <v>58.701000000000001</v>
      </c>
      <c r="D41" s="67">
        <f t="shared" si="0"/>
        <v>121.60511478402462</v>
      </c>
      <c r="E41" s="68">
        <f t="shared" si="1"/>
        <v>92.41309653909866</v>
      </c>
      <c r="F41" s="69"/>
      <c r="G41" s="69"/>
      <c r="H41" s="69"/>
      <c r="I41" s="70"/>
      <c r="J41" s="71"/>
      <c r="K41" s="71"/>
      <c r="M41" s="72"/>
      <c r="N41" s="72"/>
      <c r="O41" s="72"/>
      <c r="P41" s="72"/>
      <c r="Q41" s="72"/>
      <c r="R41" s="72"/>
      <c r="S41" s="72"/>
      <c r="T41" s="72"/>
      <c r="U41" s="72"/>
      <c r="V41" s="72"/>
      <c r="W41" s="72"/>
      <c r="X41" s="72"/>
    </row>
    <row r="42" spans="1:24">
      <c r="A42" s="64">
        <v>1983</v>
      </c>
      <c r="B42" s="65">
        <f>[3]T6!F43</f>
        <v>74.009238998298088</v>
      </c>
      <c r="C42" s="66">
        <f>[3]T6!K43</f>
        <v>60.795000000000002</v>
      </c>
      <c r="D42" s="67">
        <f t="shared" si="0"/>
        <v>121.73573319894413</v>
      </c>
      <c r="E42" s="68">
        <f t="shared" si="1"/>
        <v>92.512359240418249</v>
      </c>
      <c r="F42" s="69"/>
      <c r="G42" s="69"/>
      <c r="H42" s="69"/>
      <c r="I42" s="70"/>
      <c r="J42" s="71"/>
      <c r="K42" s="71"/>
      <c r="M42" s="72"/>
      <c r="N42" s="72"/>
      <c r="O42" s="72"/>
      <c r="P42" s="72"/>
      <c r="Q42" s="72"/>
      <c r="R42" s="72"/>
      <c r="S42" s="72"/>
      <c r="T42" s="72"/>
      <c r="U42" s="72"/>
      <c r="V42" s="72"/>
      <c r="W42" s="72"/>
      <c r="X42" s="72"/>
    </row>
    <row r="43" spans="1:24">
      <c r="A43" s="64">
        <v>1984</v>
      </c>
      <c r="B43" s="65">
        <f>[3]T6!F44</f>
        <v>76.537806953561883</v>
      </c>
      <c r="C43" s="66">
        <f>[3]T6!K44</f>
        <v>62.423999999999999</v>
      </c>
      <c r="D43" s="67">
        <f t="shared" si="0"/>
        <v>122.60958438030546</v>
      </c>
      <c r="E43" s="68">
        <f t="shared" si="1"/>
        <v>93.176437340483162</v>
      </c>
      <c r="F43" s="69"/>
      <c r="G43" s="69"/>
      <c r="H43" s="69"/>
      <c r="I43" s="70"/>
      <c r="J43" s="71"/>
      <c r="K43" s="71"/>
      <c r="M43" s="72"/>
      <c r="N43" s="72"/>
      <c r="O43" s="72"/>
      <c r="P43" s="72"/>
      <c r="Q43" s="72"/>
      <c r="R43" s="72"/>
      <c r="S43" s="72"/>
      <c r="T43" s="72"/>
      <c r="U43" s="72"/>
      <c r="V43" s="72"/>
      <c r="W43" s="72"/>
      <c r="X43" s="72"/>
    </row>
    <row r="44" spans="1:24">
      <c r="A44" s="64">
        <v>1985</v>
      </c>
      <c r="B44" s="65">
        <f>[3]T6!F45</f>
        <v>77.4130804765378</v>
      </c>
      <c r="C44" s="66">
        <f>[3]T6!K45</f>
        <v>63.84</v>
      </c>
      <c r="D44" s="67">
        <f t="shared" si="0"/>
        <v>121.26109097202036</v>
      </c>
      <c r="E44" s="68">
        <f t="shared" si="1"/>
        <v>92.151657653020862</v>
      </c>
      <c r="F44" s="69"/>
      <c r="G44" s="69"/>
      <c r="H44" s="69"/>
      <c r="I44" s="70"/>
      <c r="J44" s="71"/>
      <c r="K44" s="71"/>
      <c r="M44" s="72"/>
      <c r="N44" s="72"/>
      <c r="O44" s="72"/>
      <c r="P44" s="72"/>
      <c r="Q44" s="72"/>
      <c r="R44" s="72"/>
      <c r="S44" s="72"/>
      <c r="T44" s="72"/>
      <c r="U44" s="72"/>
      <c r="V44" s="72"/>
      <c r="W44" s="72"/>
      <c r="X44" s="72"/>
    </row>
    <row r="45" spans="1:24">
      <c r="A45" s="64">
        <v>1986</v>
      </c>
      <c r="B45" s="65">
        <f>[3]T6!F46</f>
        <v>76.975443715049835</v>
      </c>
      <c r="C45" s="66">
        <f>[3]T6!K46</f>
        <v>65.700999999999993</v>
      </c>
      <c r="D45" s="67">
        <f t="shared" si="0"/>
        <v>117.16023152623222</v>
      </c>
      <c r="E45" s="68">
        <f t="shared" si="1"/>
        <v>89.035233475222384</v>
      </c>
      <c r="F45" s="69"/>
      <c r="G45" s="69"/>
      <c r="H45" s="69"/>
      <c r="I45" s="70"/>
      <c r="J45" s="71"/>
      <c r="K45" s="71"/>
      <c r="M45" s="72"/>
      <c r="N45" s="72"/>
      <c r="O45" s="72"/>
      <c r="P45" s="72"/>
      <c r="Q45" s="72"/>
      <c r="R45" s="72"/>
      <c r="S45" s="72"/>
      <c r="T45" s="72"/>
      <c r="U45" s="72"/>
      <c r="V45" s="72"/>
      <c r="W45" s="72"/>
      <c r="X45" s="72"/>
    </row>
    <row r="46" spans="1:24">
      <c r="A46" s="64">
        <v>1987</v>
      </c>
      <c r="B46" s="65">
        <f>[3]T6!F47</f>
        <v>77.631898857281783</v>
      </c>
      <c r="C46" s="66">
        <f>[3]T6!K47</f>
        <v>65.894000000000005</v>
      </c>
      <c r="D46" s="67">
        <f t="shared" si="0"/>
        <v>117.81330448490269</v>
      </c>
      <c r="E46" s="68">
        <f t="shared" si="1"/>
        <v>89.531532454783218</v>
      </c>
      <c r="F46" s="69"/>
      <c r="G46" s="69"/>
      <c r="H46" s="69"/>
      <c r="I46" s="70"/>
      <c r="J46" s="71"/>
      <c r="K46" s="71"/>
      <c r="M46" s="72"/>
      <c r="N46" s="72"/>
      <c r="O46" s="72"/>
      <c r="P46" s="72"/>
      <c r="Q46" s="72"/>
      <c r="R46" s="72"/>
      <c r="S46" s="72"/>
      <c r="T46" s="72"/>
      <c r="U46" s="72"/>
      <c r="V46" s="72"/>
      <c r="W46" s="72"/>
      <c r="X46" s="72"/>
    </row>
    <row r="47" spans="1:24">
      <c r="A47" s="64">
        <v>1988</v>
      </c>
      <c r="B47" s="65">
        <f>[3]T6!F48</f>
        <v>78.239727692681726</v>
      </c>
      <c r="C47" s="66">
        <f>[3]T6!K48</f>
        <v>66.884</v>
      </c>
      <c r="D47" s="67">
        <f t="shared" si="0"/>
        <v>116.97824246857502</v>
      </c>
      <c r="E47" s="68">
        <f t="shared" si="1"/>
        <v>88.89693195407169</v>
      </c>
      <c r="F47" s="69"/>
      <c r="G47" s="69"/>
      <c r="H47" s="69"/>
      <c r="I47" s="70"/>
      <c r="J47" s="71"/>
      <c r="K47" s="71"/>
      <c r="M47" s="72"/>
      <c r="N47" s="72"/>
      <c r="O47" s="72"/>
      <c r="P47" s="72"/>
      <c r="Q47" s="72"/>
      <c r="R47" s="72"/>
      <c r="S47" s="72"/>
      <c r="T47" s="72"/>
      <c r="U47" s="72"/>
      <c r="V47" s="72"/>
      <c r="W47" s="72"/>
      <c r="X47" s="72"/>
    </row>
    <row r="48" spans="1:24">
      <c r="A48" s="64">
        <v>1989</v>
      </c>
      <c r="B48" s="65">
        <f>[3]T6!F49</f>
        <v>78.847556528081668</v>
      </c>
      <c r="C48" s="66">
        <f>[3]T6!K49</f>
        <v>67.575999999999993</v>
      </c>
      <c r="D48" s="67">
        <f t="shared" si="0"/>
        <v>116.6798220197728</v>
      </c>
      <c r="E48" s="68">
        <f t="shared" si="1"/>
        <v>88.670149077435468</v>
      </c>
      <c r="F48" s="69"/>
      <c r="G48" s="69"/>
      <c r="H48" s="69"/>
      <c r="I48" s="70"/>
      <c r="J48" s="71"/>
      <c r="K48" s="71"/>
      <c r="M48" s="72"/>
      <c r="N48" s="72"/>
      <c r="O48" s="72"/>
      <c r="P48" s="72"/>
      <c r="Q48" s="72"/>
      <c r="R48" s="72"/>
      <c r="S48" s="72"/>
      <c r="T48" s="72"/>
      <c r="U48" s="72"/>
      <c r="V48" s="72"/>
      <c r="W48" s="72"/>
      <c r="X48" s="72"/>
    </row>
    <row r="49" spans="1:24">
      <c r="A49" s="64">
        <v>1990</v>
      </c>
      <c r="B49" s="65">
        <f>[3]T6!F50</f>
        <v>78.677364454169691</v>
      </c>
      <c r="C49" s="66">
        <f>[3]T6!K50</f>
        <v>69.013999999999996</v>
      </c>
      <c r="D49" s="67">
        <f t="shared" si="0"/>
        <v>114.00203502792144</v>
      </c>
      <c r="E49" s="68">
        <f t="shared" si="1"/>
        <v>86.635180497136787</v>
      </c>
      <c r="F49" s="69"/>
      <c r="G49" s="69"/>
      <c r="H49" s="69"/>
      <c r="I49" s="70"/>
      <c r="J49" s="71"/>
      <c r="K49" s="71"/>
      <c r="M49" s="72"/>
      <c r="N49" s="72"/>
      <c r="O49" s="72"/>
      <c r="P49" s="72"/>
      <c r="Q49" s="72"/>
      <c r="R49" s="72"/>
      <c r="S49" s="72"/>
      <c r="T49" s="72"/>
      <c r="U49" s="72"/>
      <c r="V49" s="72"/>
      <c r="W49" s="72"/>
      <c r="X49" s="72"/>
    </row>
    <row r="50" spans="1:24">
      <c r="A50" s="64">
        <v>1991</v>
      </c>
      <c r="B50" s="65">
        <f>[3]T6!F51</f>
        <v>78.920495988329691</v>
      </c>
      <c r="C50" s="66">
        <f>[3]T6!K51</f>
        <v>70.063000000000002</v>
      </c>
      <c r="D50" s="67">
        <f t="shared" si="0"/>
        <v>112.64218772865804</v>
      </c>
      <c r="E50" s="68">
        <f t="shared" si="1"/>
        <v>85.601772486557209</v>
      </c>
      <c r="F50" s="69"/>
      <c r="G50" s="69"/>
      <c r="H50" s="69"/>
      <c r="I50" s="70"/>
      <c r="J50" s="71"/>
      <c r="K50" s="71"/>
      <c r="M50" s="72"/>
      <c r="N50" s="72"/>
      <c r="O50" s="72"/>
      <c r="P50" s="72"/>
      <c r="Q50" s="72"/>
      <c r="R50" s="72"/>
      <c r="S50" s="72"/>
      <c r="T50" s="72"/>
      <c r="U50" s="72"/>
      <c r="V50" s="72"/>
      <c r="W50" s="72"/>
      <c r="X50" s="72"/>
    </row>
    <row r="51" spans="1:24">
      <c r="A51" s="64">
        <v>1992</v>
      </c>
      <c r="B51" s="65">
        <f>[3]T6!F52</f>
        <v>80.500850960369547</v>
      </c>
      <c r="C51" s="66">
        <f>[3]T6!K52</f>
        <v>73.001000000000005</v>
      </c>
      <c r="D51" s="67">
        <f t="shared" si="0"/>
        <v>110.2736277042363</v>
      </c>
      <c r="E51" s="68">
        <f t="shared" si="1"/>
        <v>83.801799133591871</v>
      </c>
      <c r="F51" s="69"/>
      <c r="G51" s="69"/>
      <c r="H51" s="69"/>
      <c r="I51" s="70"/>
      <c r="J51" s="71"/>
      <c r="K51" s="71"/>
      <c r="M51" s="72"/>
      <c r="N51" s="72"/>
      <c r="O51" s="72"/>
      <c r="P51" s="72"/>
      <c r="Q51" s="72"/>
      <c r="R51" s="72"/>
      <c r="S51" s="72"/>
      <c r="T51" s="72"/>
      <c r="U51" s="72"/>
      <c r="V51" s="72"/>
      <c r="W51" s="72"/>
      <c r="X51" s="72"/>
    </row>
    <row r="52" spans="1:24">
      <c r="A52" s="64">
        <v>1993</v>
      </c>
      <c r="B52" s="65">
        <f>[3]T6!F53</f>
        <v>81.278871869681495</v>
      </c>
      <c r="C52" s="66">
        <f>[3]T6!K53</f>
        <v>73.372</v>
      </c>
      <c r="D52" s="67">
        <f t="shared" si="0"/>
        <v>110.77641589391251</v>
      </c>
      <c r="E52" s="68">
        <f t="shared" si="1"/>
        <v>84.183890080948714</v>
      </c>
      <c r="F52" s="69"/>
      <c r="G52" s="69"/>
      <c r="H52" s="69"/>
      <c r="I52" s="70"/>
      <c r="J52" s="71"/>
      <c r="K52" s="71"/>
      <c r="M52" s="72"/>
      <c r="N52" s="72"/>
      <c r="O52" s="72"/>
      <c r="P52" s="72"/>
      <c r="Q52" s="72"/>
      <c r="R52" s="72"/>
      <c r="S52" s="72"/>
      <c r="T52" s="72"/>
      <c r="U52" s="72"/>
      <c r="V52" s="72"/>
      <c r="W52" s="72"/>
      <c r="X52" s="72"/>
    </row>
    <row r="53" spans="1:24">
      <c r="A53" s="64">
        <v>1994</v>
      </c>
      <c r="B53" s="65">
        <f>[3]T6!F54</f>
        <v>83.6372477510333</v>
      </c>
      <c r="C53" s="66">
        <f>[3]T6!K54</f>
        <v>74.034999999999997</v>
      </c>
      <c r="D53" s="67">
        <f t="shared" si="0"/>
        <v>112.96987607352374</v>
      </c>
      <c r="E53" s="68">
        <f t="shared" si="1"/>
        <v>85.850797329818079</v>
      </c>
      <c r="F53" s="69"/>
      <c r="G53" s="69"/>
      <c r="H53" s="69"/>
      <c r="I53" s="70"/>
      <c r="J53" s="71"/>
      <c r="K53" s="71"/>
      <c r="M53" s="72"/>
      <c r="N53" s="72"/>
      <c r="O53" s="72"/>
      <c r="P53" s="72"/>
      <c r="Q53" s="72"/>
      <c r="R53" s="72"/>
      <c r="S53" s="72"/>
      <c r="T53" s="72"/>
      <c r="U53" s="72"/>
      <c r="V53" s="72"/>
      <c r="W53" s="72"/>
      <c r="X53" s="72"/>
    </row>
    <row r="54" spans="1:24">
      <c r="A54" s="64">
        <v>1995</v>
      </c>
      <c r="B54" s="65">
        <f>[3]T6!F55</f>
        <v>84.682713347921222</v>
      </c>
      <c r="C54" s="66">
        <f>[3]T6!K55</f>
        <v>74.067999999999998</v>
      </c>
      <c r="D54" s="67">
        <f t="shared" si="0"/>
        <v>114.33103816482317</v>
      </c>
      <c r="E54" s="68">
        <f t="shared" si="1"/>
        <v>86.885204508924161</v>
      </c>
      <c r="F54" s="69"/>
      <c r="G54" s="69"/>
      <c r="H54" s="69"/>
      <c r="I54" s="70"/>
      <c r="J54" s="71"/>
      <c r="K54" s="71"/>
      <c r="M54" s="72"/>
      <c r="N54" s="72"/>
      <c r="O54" s="72"/>
      <c r="P54" s="72"/>
      <c r="Q54" s="72"/>
      <c r="R54" s="72"/>
      <c r="S54" s="72"/>
      <c r="T54" s="72"/>
      <c r="U54" s="72"/>
      <c r="V54" s="72"/>
      <c r="W54" s="72"/>
      <c r="X54" s="72"/>
    </row>
    <row r="55" spans="1:24">
      <c r="A55" s="64">
        <v>1996</v>
      </c>
      <c r="B55" s="65">
        <f>[3]T6!F56</f>
        <v>84.536834427425234</v>
      </c>
      <c r="C55" s="66">
        <f>[3]T6!K56</f>
        <v>76.227999999999994</v>
      </c>
      <c r="D55" s="67">
        <f t="shared" si="0"/>
        <v>110.89997694734906</v>
      </c>
      <c r="E55" s="68">
        <f t="shared" si="1"/>
        <v>84.277789581639809</v>
      </c>
      <c r="F55" s="69"/>
      <c r="G55" s="69"/>
      <c r="H55" s="69"/>
      <c r="I55" s="70"/>
      <c r="J55" s="71"/>
      <c r="K55" s="71"/>
      <c r="M55" s="72"/>
      <c r="N55" s="72"/>
      <c r="O55" s="72"/>
      <c r="P55" s="72"/>
      <c r="Q55" s="72"/>
      <c r="R55" s="72"/>
      <c r="S55" s="72"/>
      <c r="T55" s="72"/>
      <c r="U55" s="72"/>
      <c r="V55" s="72"/>
      <c r="W55" s="72"/>
      <c r="X55" s="72"/>
    </row>
    <row r="56" spans="1:24">
      <c r="A56" s="64">
        <v>1997</v>
      </c>
      <c r="B56" s="65">
        <f>[3]T6!F57</f>
        <v>86.700705081449073</v>
      </c>
      <c r="C56" s="66">
        <f>[3]T6!K57</f>
        <v>77.572999999999993</v>
      </c>
      <c r="D56" s="67">
        <f t="shared" si="0"/>
        <v>111.76660059743607</v>
      </c>
      <c r="E56" s="68">
        <f t="shared" si="1"/>
        <v>84.93637516153747</v>
      </c>
      <c r="F56" s="69"/>
      <c r="G56" s="69"/>
      <c r="H56" s="69"/>
      <c r="I56" s="70"/>
      <c r="J56" s="71"/>
      <c r="K56" s="71"/>
      <c r="M56" s="72"/>
      <c r="N56" s="72"/>
      <c r="O56" s="72"/>
      <c r="P56" s="72"/>
      <c r="Q56" s="72"/>
      <c r="R56" s="72"/>
      <c r="S56" s="72"/>
      <c r="T56" s="72"/>
      <c r="U56" s="72"/>
      <c r="V56" s="72"/>
      <c r="W56" s="72"/>
      <c r="X56" s="72"/>
    </row>
    <row r="57" spans="1:24">
      <c r="A57" s="64">
        <v>1998</v>
      </c>
      <c r="B57" s="65">
        <f>[3]T6!F58</f>
        <v>88.743009968392897</v>
      </c>
      <c r="C57" s="66">
        <f>[3]T6!K58</f>
        <v>79.891000000000005</v>
      </c>
      <c r="D57" s="67">
        <f t="shared" si="0"/>
        <v>111.08010910915233</v>
      </c>
      <c r="E57" s="68">
        <f t="shared" si="1"/>
        <v>84.414679965634662</v>
      </c>
      <c r="F57" s="69"/>
      <c r="G57" s="69"/>
      <c r="H57" s="69"/>
      <c r="I57" s="70"/>
      <c r="J57" s="71"/>
      <c r="K57" s="71"/>
      <c r="M57" s="72"/>
      <c r="N57" s="72"/>
      <c r="O57" s="72"/>
      <c r="P57" s="72"/>
      <c r="Q57" s="72"/>
      <c r="R57" s="72"/>
      <c r="S57" s="72"/>
      <c r="T57" s="72"/>
      <c r="U57" s="72"/>
      <c r="V57" s="72"/>
      <c r="W57" s="72"/>
      <c r="X57" s="72"/>
    </row>
    <row r="58" spans="1:24">
      <c r="A58" s="64">
        <v>1999</v>
      </c>
      <c r="B58" s="65">
        <f>[3]T6!F59</f>
        <v>91.63627522489665</v>
      </c>
      <c r="C58" s="66">
        <f>[3]T6!K59</f>
        <v>82.706000000000003</v>
      </c>
      <c r="D58" s="67">
        <f t="shared" si="0"/>
        <v>110.79761471343875</v>
      </c>
      <c r="E58" s="73">
        <f t="shared" si="1"/>
        <v>84.2</v>
      </c>
      <c r="F58" s="69"/>
      <c r="G58" s="69"/>
      <c r="H58" s="69"/>
      <c r="I58" s="70"/>
      <c r="J58" s="71"/>
      <c r="K58" s="71"/>
      <c r="M58" s="72"/>
      <c r="N58" s="72"/>
      <c r="O58" s="72"/>
      <c r="P58" s="72"/>
      <c r="Q58" s="72"/>
      <c r="R58" s="72"/>
      <c r="S58" s="72"/>
      <c r="T58" s="72"/>
      <c r="U58" s="72"/>
      <c r="V58" s="72"/>
      <c r="W58" s="72"/>
      <c r="X58" s="72"/>
    </row>
    <row r="59" spans="1:24">
      <c r="A59" s="64">
        <v>2000</v>
      </c>
      <c r="B59" s="65">
        <f>[3]T6!F60</f>
        <v>94.845611475808397</v>
      </c>
      <c r="C59" s="66">
        <f>[3]T6!K60</f>
        <v>85.585999999999999</v>
      </c>
      <c r="D59" s="67">
        <f t="shared" si="0"/>
        <v>110.81907260043511</v>
      </c>
      <c r="E59" s="68">
        <f t="shared" si="1"/>
        <v>84.216306795861698</v>
      </c>
      <c r="H59" s="69"/>
      <c r="I59" s="70"/>
      <c r="J59" s="71"/>
      <c r="K59" s="71"/>
    </row>
    <row r="60" spans="1:24">
      <c r="A60" s="64">
        <v>2001</v>
      </c>
      <c r="B60" s="65">
        <f>[3]T6!F61</f>
        <v>95.915390226112322</v>
      </c>
      <c r="C60" s="66">
        <f>[3]T6!K61</f>
        <v>88.141000000000005</v>
      </c>
      <c r="D60" s="67">
        <f t="shared" si="0"/>
        <v>108.82040165883336</v>
      </c>
      <c r="E60" s="68">
        <f t="shared" si="1"/>
        <v>82.697428490420563</v>
      </c>
      <c r="H60" s="69"/>
      <c r="I60" s="70"/>
      <c r="J60" s="71"/>
      <c r="K60" s="71"/>
    </row>
    <row r="61" spans="1:24">
      <c r="A61" s="64">
        <v>2002</v>
      </c>
      <c r="B61" s="65">
        <f>[3]T6!F62</f>
        <v>97.252613663992221</v>
      </c>
      <c r="C61" s="66">
        <f>[3]T6!K62</f>
        <v>92.105999999999995</v>
      </c>
      <c r="D61" s="67">
        <f t="shared" si="0"/>
        <v>105.58770727639049</v>
      </c>
      <c r="E61" s="68">
        <f t="shared" si="1"/>
        <v>80.240761280520104</v>
      </c>
      <c r="H61" s="69"/>
      <c r="I61" s="70"/>
      <c r="J61" s="71"/>
      <c r="K61" s="71"/>
    </row>
    <row r="62" spans="1:24">
      <c r="A62" s="64">
        <v>2003</v>
      </c>
      <c r="B62" s="65">
        <f>[3]T6!F63</f>
        <v>97.422805737904184</v>
      </c>
      <c r="C62" s="66">
        <f>[3]T6!K63</f>
        <v>95.605999999999995</v>
      </c>
      <c r="D62" s="67">
        <f t="shared" si="0"/>
        <v>101.90030514602033</v>
      </c>
      <c r="E62" s="68">
        <f t="shared" si="1"/>
        <v>77.438541574074463</v>
      </c>
      <c r="H62" s="69"/>
      <c r="I62" s="70"/>
      <c r="J62" s="71"/>
      <c r="K62" s="71"/>
    </row>
    <row r="63" spans="1:24">
      <c r="A63" s="64">
        <v>2004</v>
      </c>
      <c r="B63" s="65">
        <f>[3]T6!F64</f>
        <v>97.617310965232178</v>
      </c>
      <c r="C63" s="66">
        <f>[3]T6!K64</f>
        <v>98.373000000000005</v>
      </c>
      <c r="D63" s="67">
        <f t="shared" si="0"/>
        <v>99.231812555510317</v>
      </c>
      <c r="E63" s="68">
        <f t="shared" si="1"/>
        <v>75.410636219775441</v>
      </c>
      <c r="H63" s="69"/>
      <c r="I63" s="70"/>
      <c r="J63" s="71"/>
      <c r="K63" s="71"/>
    </row>
    <row r="64" spans="1:24">
      <c r="A64" s="64">
        <v>2005</v>
      </c>
      <c r="B64" s="65">
        <f>[3]T6!F65</f>
        <v>100</v>
      </c>
      <c r="C64" s="66">
        <f>[3]T6!K65</f>
        <v>100</v>
      </c>
      <c r="D64" s="67">
        <f t="shared" si="0"/>
        <v>100</v>
      </c>
      <c r="E64" s="68">
        <f t="shared" si="1"/>
        <v>75.994415780313105</v>
      </c>
      <c r="H64" s="69"/>
      <c r="I64" s="70"/>
      <c r="J64" s="71"/>
      <c r="K64" s="71"/>
    </row>
    <row r="65" spans="1:11">
      <c r="A65" s="64">
        <v>2006</v>
      </c>
      <c r="B65" s="65">
        <f>[3]T6!F66</f>
        <v>101.1184050571359</v>
      </c>
      <c r="C65" s="66">
        <f>[3]T6!K66</f>
        <v>100.94199999999999</v>
      </c>
      <c r="D65" s="67">
        <f t="shared" si="0"/>
        <v>100.17475882896704</v>
      </c>
      <c r="E65" s="68">
        <f t="shared" si="1"/>
        <v>76.127222731411123</v>
      </c>
      <c r="H65" s="69"/>
      <c r="I65" s="70"/>
      <c r="J65" s="71"/>
      <c r="K65" s="71"/>
    </row>
    <row r="66" spans="1:11">
      <c r="A66" s="64">
        <v>2007</v>
      </c>
      <c r="B66" s="65">
        <f>[3]T6!F67</f>
        <v>101.14271821055192</v>
      </c>
      <c r="C66" s="66">
        <f>[3]T6!K67</f>
        <v>102.488</v>
      </c>
      <c r="D66" s="67">
        <f t="shared" si="0"/>
        <v>98.687376288494193</v>
      </c>
      <c r="E66" s="68">
        <f>D66/D$58*84.2</f>
        <v>74.996895059360398</v>
      </c>
      <c r="H66" s="69"/>
      <c r="I66" s="70"/>
      <c r="J66" s="71"/>
      <c r="K66" s="71"/>
    </row>
    <row r="67" spans="1:11">
      <c r="A67" s="64">
        <v>2008</v>
      </c>
      <c r="B67" s="65">
        <f>[3]T6!F68</f>
        <v>100.24313153415999</v>
      </c>
      <c r="C67" s="66">
        <f>[3]T6!K68</f>
        <v>103.636</v>
      </c>
      <c r="D67" s="67">
        <f t="shared" si="0"/>
        <v>96.726168063375653</v>
      </c>
      <c r="E67" s="68">
        <f>D67/D$58*84.2</f>
        <v>73.506486326446108</v>
      </c>
      <c r="H67" s="69"/>
      <c r="I67" s="70"/>
      <c r="J67" s="71"/>
      <c r="K67" s="71"/>
    </row>
    <row r="68" spans="1:11" s="78" customFormat="1">
      <c r="A68" s="74">
        <v>2009</v>
      </c>
      <c r="B68" s="75">
        <f>[3]T6!F69</f>
        <v>100.60782883539996</v>
      </c>
      <c r="C68" s="76">
        <f>[3]T6!K69</f>
        <v>107.28400000000001</v>
      </c>
      <c r="D68" s="77">
        <f t="shared" si="0"/>
        <v>93.777104540658399</v>
      </c>
      <c r="E68" s="68">
        <f>D68/D$58*84.2</f>
        <v>71.265362731366821</v>
      </c>
      <c r="H68" s="79"/>
      <c r="I68" s="80"/>
      <c r="J68" s="81"/>
      <c r="K68" s="81"/>
    </row>
    <row r="69" spans="1:11" s="78" customFormat="1">
      <c r="A69" s="74">
        <v>2010</v>
      </c>
      <c r="B69" s="82">
        <f>B68*(1+'[1]D CanUS 1'!G35/100)</f>
        <v>101.99367858009995</v>
      </c>
      <c r="C69" s="83">
        <f>C68*(1+'[1]D CanUS 1'!M35/100)</f>
        <v>111.099</v>
      </c>
      <c r="D69" s="77">
        <f t="shared" si="0"/>
        <v>91.804317392685746</v>
      </c>
      <c r="E69" s="68">
        <f>D69/D$58*84.2</f>
        <v>69.766154663675906</v>
      </c>
      <c r="H69" s="79"/>
      <c r="I69" s="80"/>
      <c r="J69" s="81"/>
      <c r="K69" s="81"/>
    </row>
    <row r="70" spans="1:11" s="78" customFormat="1">
      <c r="A70" s="84"/>
      <c r="B70" s="75"/>
      <c r="C70" s="85"/>
      <c r="D70" s="86"/>
      <c r="E70" s="68"/>
      <c r="H70" s="79"/>
      <c r="I70" s="80"/>
      <c r="J70" s="81"/>
      <c r="K70" s="81"/>
    </row>
    <row r="71" spans="1:11">
      <c r="A71" s="111" t="s">
        <v>95</v>
      </c>
      <c r="B71" s="111"/>
      <c r="C71" s="111"/>
      <c r="D71" s="111"/>
      <c r="E71" s="111"/>
      <c r="F71" s="87"/>
      <c r="H71" s="88"/>
      <c r="I71" s="88"/>
    </row>
    <row r="72" spans="1:11" ht="37.5" customHeight="1">
      <c r="A72" s="89" t="s">
        <v>96</v>
      </c>
      <c r="B72" s="112" t="s">
        <v>97</v>
      </c>
      <c r="C72" s="112"/>
      <c r="D72" s="112"/>
      <c r="E72" s="112"/>
      <c r="F72" s="112"/>
      <c r="G72" s="112"/>
    </row>
    <row r="73" spans="1:11">
      <c r="B73" s="90" t="s">
        <v>98</v>
      </c>
    </row>
    <row r="74" spans="1:11" ht="25.5" customHeight="1">
      <c r="A74" s="91"/>
      <c r="B74" s="113" t="s">
        <v>99</v>
      </c>
      <c r="C74" s="114"/>
      <c r="D74" s="114"/>
      <c r="E74" s="114"/>
      <c r="F74" s="114"/>
      <c r="G74" s="114"/>
    </row>
    <row r="75" spans="1:11">
      <c r="A75" s="92"/>
    </row>
    <row r="76" spans="1:11">
      <c r="A76" s="91"/>
    </row>
    <row r="77" spans="1:11">
      <c r="A77" s="91"/>
    </row>
  </sheetData>
  <mergeCells count="3">
    <mergeCell ref="A71:E71"/>
    <mergeCell ref="B72:G72"/>
    <mergeCell ref="B74:G74"/>
  </mergeCells>
  <pageMargins left="0.75" right="0.6" top="0.37" bottom="0.57999999999999996" header="0.27" footer="0.5"/>
  <pageSetup scale="74" orientation="portrait" r:id="rId1"/>
  <headerFooter alignWithMargins="0"/>
</worksheet>
</file>

<file path=xl/worksheets/sheet13.xml><?xml version="1.0" encoding="utf-8"?>
<worksheet xmlns="http://schemas.openxmlformats.org/spreadsheetml/2006/main" xmlns:r="http://schemas.openxmlformats.org/officeDocument/2006/relationships">
  <dimension ref="A1:C6"/>
  <sheetViews>
    <sheetView zoomScaleNormal="100" workbookViewId="0">
      <selection activeCell="M15" sqref="M15"/>
    </sheetView>
  </sheetViews>
  <sheetFormatPr defaultRowHeight="15"/>
  <cols>
    <col min="2" max="3" width="10.7109375" customWidth="1"/>
  </cols>
  <sheetData>
    <row r="1" spans="1:3" ht="15.75">
      <c r="A1" s="44" t="s">
        <v>100</v>
      </c>
    </row>
    <row r="3" spans="1:3">
      <c r="A3" s="93"/>
      <c r="B3" s="94" t="s">
        <v>85</v>
      </c>
      <c r="C3" s="95" t="s">
        <v>86</v>
      </c>
    </row>
    <row r="4" spans="1:3">
      <c r="A4" s="96" t="s">
        <v>101</v>
      </c>
      <c r="B4" s="97">
        <v>4.0199999999999996</v>
      </c>
      <c r="C4" s="98">
        <v>3.22</v>
      </c>
    </row>
    <row r="5" spans="1:3">
      <c r="A5" s="99" t="s">
        <v>102</v>
      </c>
      <c r="B5" s="100">
        <v>1.55</v>
      </c>
      <c r="C5" s="101">
        <v>1.75</v>
      </c>
    </row>
    <row r="6" spans="1:3">
      <c r="A6" s="102" t="s">
        <v>33</v>
      </c>
      <c r="B6" s="103">
        <f>'[1]D CanUS 1'!F39</f>
        <v>0.72925026667680637</v>
      </c>
      <c r="C6" s="104">
        <f>'[1]D CanUS 1'!L39</f>
        <v>2.6433320989214248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T96"/>
  <sheetViews>
    <sheetView zoomScaleNormal="100" workbookViewId="0">
      <selection activeCell="C21" sqref="C21"/>
    </sheetView>
  </sheetViews>
  <sheetFormatPr defaultRowHeight="15"/>
  <sheetData>
    <row r="1" spans="1:20">
      <c r="A1" s="1"/>
      <c r="B1" s="2" t="s">
        <v>0</v>
      </c>
      <c r="C1" s="1"/>
      <c r="D1" s="1"/>
      <c r="E1" s="1"/>
      <c r="F1" s="1"/>
      <c r="G1" s="1"/>
      <c r="H1" s="1"/>
      <c r="I1" s="1"/>
      <c r="J1" s="1"/>
      <c r="K1" s="1"/>
      <c r="L1" s="1"/>
      <c r="M1" s="1"/>
      <c r="N1" s="1"/>
      <c r="O1" s="1"/>
      <c r="P1" s="1"/>
      <c r="Q1" s="1"/>
      <c r="R1" s="1"/>
      <c r="S1" s="1"/>
      <c r="T1" s="1"/>
    </row>
    <row r="2" spans="1:20">
      <c r="A2" s="3"/>
      <c r="B2" s="4" t="s">
        <v>1</v>
      </c>
      <c r="C2" s="4"/>
      <c r="D2" s="4"/>
      <c r="E2" s="4"/>
      <c r="F2" s="4"/>
      <c r="G2" s="4"/>
      <c r="H2" s="4"/>
      <c r="I2" s="4"/>
      <c r="J2" s="4"/>
      <c r="K2" s="4"/>
      <c r="L2" s="4"/>
      <c r="M2" s="4"/>
      <c r="N2" s="4"/>
      <c r="O2" s="4"/>
      <c r="P2" s="4"/>
      <c r="Q2" s="4"/>
      <c r="R2" s="4"/>
      <c r="S2" s="4"/>
      <c r="T2" s="5"/>
    </row>
    <row r="3" spans="1:20" ht="45">
      <c r="A3" s="3"/>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row>
    <row r="4" spans="1:20" ht="15.75" thickBot="1">
      <c r="A4" s="7"/>
      <c r="B4" s="8" t="s">
        <v>21</v>
      </c>
      <c r="C4" s="9"/>
      <c r="D4" s="9"/>
      <c r="E4" s="9"/>
      <c r="F4" s="9"/>
      <c r="G4" s="9"/>
      <c r="H4" s="9"/>
      <c r="I4" s="9"/>
      <c r="J4" s="9"/>
      <c r="K4" s="9"/>
      <c r="L4" s="9"/>
      <c r="M4" s="9"/>
      <c r="N4" s="9"/>
      <c r="O4" s="9"/>
      <c r="P4" s="9"/>
      <c r="Q4" s="9"/>
      <c r="R4" s="9"/>
      <c r="S4" s="9"/>
      <c r="T4" s="9"/>
    </row>
    <row r="5" spans="1:20">
      <c r="A5" s="3">
        <v>1971</v>
      </c>
      <c r="B5" s="10">
        <f>[1]POP!B4/1000</f>
        <v>2164.0920000000001</v>
      </c>
      <c r="C5" s="10">
        <f>[1]POP!C4/1000</f>
        <v>1976.914</v>
      </c>
      <c r="D5" s="10">
        <f>[1]POP!D4/1000</f>
        <v>1643.2639999999999</v>
      </c>
      <c r="E5" s="10">
        <f>[1]POP!E4/1000</f>
        <v>1342.7439999999999</v>
      </c>
      <c r="F5" s="10">
        <f>[1]POP!F4/1000</f>
        <v>1286.3019999999999</v>
      </c>
      <c r="G5" s="10">
        <f>[1]POP!G4/1000</f>
        <v>1284.154</v>
      </c>
      <c r="H5" s="10">
        <f>[1]POP!H4/1000</f>
        <v>1252.5450000000001</v>
      </c>
      <c r="I5" s="10">
        <f>[1]POP!I4/1000</f>
        <v>1065.664</v>
      </c>
      <c r="J5" s="10">
        <f>[1]POP!J4/1000</f>
        <v>964.98400000000004</v>
      </c>
      <c r="K5" s="10">
        <f>[1]POP!K4/1000</f>
        <v>785.69299999999998</v>
      </c>
      <c r="L5" s="10">
        <f>[1]POP!L4/1000</f>
        <v>626.52099999999996</v>
      </c>
      <c r="M5" s="10">
        <f>[1]POP!M4/1000</f>
        <v>462.065</v>
      </c>
      <c r="N5" s="10">
        <f>[1]POP!N4/1000</f>
        <v>328.58300000000003</v>
      </c>
      <c r="O5" s="10">
        <f>[1]POP!O4/1000</f>
        <v>206.17400000000001</v>
      </c>
      <c r="P5" s="10">
        <f>[1]POP!P4/1000</f>
        <v>101.117</v>
      </c>
      <c r="Q5" s="10" t="str">
        <f>IF(ISERROR([1]POP!R4/1000),"n.a.",[1]POP!R4/1000)</f>
        <v>n.a.</v>
      </c>
      <c r="R5" s="10" t="str">
        <f>IF(ISERROR([1]POP!S4/1000),"n.a.",[1]POP!S4/1000)</f>
        <v>n.a.</v>
      </c>
      <c r="S5" s="10" t="str">
        <f>IF(ISERROR([1]POP!T4/1000),"n.a.",[1]POP!T4/1000)</f>
        <v>n.a.</v>
      </c>
      <c r="T5" s="10">
        <f>[1]POP!Q4/1000</f>
        <v>37.950000000000003</v>
      </c>
    </row>
    <row r="6" spans="1:20">
      <c r="A6" s="3">
        <v>1972</v>
      </c>
      <c r="B6" s="10">
        <f>[1]POP!B5/1000</f>
        <v>2221.277</v>
      </c>
      <c r="C6" s="10">
        <f>[1]POP!C5/1000</f>
        <v>1989.7670000000001</v>
      </c>
      <c r="D6" s="10">
        <f>[1]POP!D5/1000</f>
        <v>1751.6590000000001</v>
      </c>
      <c r="E6" s="10">
        <f>[1]POP!E5/1000</f>
        <v>1393.88</v>
      </c>
      <c r="F6" s="10">
        <f>[1]POP!F5/1000</f>
        <v>1277.3009999999999</v>
      </c>
      <c r="G6" s="10">
        <f>[1]POP!G5/1000</f>
        <v>1289.4659999999999</v>
      </c>
      <c r="H6" s="10">
        <f>[1]POP!H5/1000</f>
        <v>1251.3050000000001</v>
      </c>
      <c r="I6" s="10">
        <f>[1]POP!I5/1000</f>
        <v>1112.0920000000001</v>
      </c>
      <c r="J6" s="10">
        <f>[1]POP!J5/1000</f>
        <v>972.17100000000005</v>
      </c>
      <c r="K6" s="10">
        <f>[1]POP!K5/1000</f>
        <v>813.13499999999999</v>
      </c>
      <c r="L6" s="10">
        <f>[1]POP!L5/1000</f>
        <v>644.95500000000004</v>
      </c>
      <c r="M6" s="10">
        <f>[1]POP!M5/1000</f>
        <v>474.40300000000002</v>
      </c>
      <c r="N6" s="10">
        <f>[1]POP!N5/1000</f>
        <v>333.62299999999999</v>
      </c>
      <c r="O6" s="10">
        <f>[1]POP!O5/1000</f>
        <v>209.84899999999999</v>
      </c>
      <c r="P6" s="10">
        <f>[1]POP!P5/1000</f>
        <v>103.943</v>
      </c>
      <c r="Q6" s="10" t="str">
        <f>IF(ISERROR([1]POP!R5/1000),"n.a.",[1]POP!R5/1000)</f>
        <v>n.a.</v>
      </c>
      <c r="R6" s="10" t="str">
        <f>IF(ISERROR([1]POP!S5/1000),"n.a.",[1]POP!S5/1000)</f>
        <v>n.a.</v>
      </c>
      <c r="S6" s="10" t="str">
        <f>IF(ISERROR([1]POP!T5/1000),"n.a.",[1]POP!T5/1000)</f>
        <v>n.a.</v>
      </c>
      <c r="T6" s="10">
        <f>[1]POP!Q5/1000</f>
        <v>40.643999999999998</v>
      </c>
    </row>
    <row r="7" spans="1:20">
      <c r="A7" s="3">
        <v>1973</v>
      </c>
      <c r="B7" s="10">
        <f>[1]POP!B6/1000</f>
        <v>2272.0059999999999</v>
      </c>
      <c r="C7" s="10">
        <f>[1]POP!C6/1000</f>
        <v>2032.693</v>
      </c>
      <c r="D7" s="10">
        <f>[1]POP!D6/1000</f>
        <v>1836.307</v>
      </c>
      <c r="E7" s="10">
        <f>[1]POP!E6/1000</f>
        <v>1459.8320000000001</v>
      </c>
      <c r="F7" s="10">
        <f>[1]POP!F6/1000</f>
        <v>1276.761</v>
      </c>
      <c r="G7" s="10">
        <f>[1]POP!G6/1000</f>
        <v>1293.059</v>
      </c>
      <c r="H7" s="10">
        <f>[1]POP!H6/1000</f>
        <v>1257.7</v>
      </c>
      <c r="I7" s="10">
        <f>[1]POP!I6/1000</f>
        <v>1154.402</v>
      </c>
      <c r="J7" s="10">
        <f>[1]POP!J6/1000</f>
        <v>974.8</v>
      </c>
      <c r="K7" s="10">
        <f>[1]POP!K6/1000</f>
        <v>839.90099999999995</v>
      </c>
      <c r="L7" s="10">
        <f>[1]POP!L6/1000</f>
        <v>663.096</v>
      </c>
      <c r="M7" s="10">
        <f>[1]POP!M6/1000</f>
        <v>491.32100000000003</v>
      </c>
      <c r="N7" s="10">
        <f>[1]POP!N6/1000</f>
        <v>337.53699999999998</v>
      </c>
      <c r="O7" s="10">
        <f>[1]POP!O6/1000</f>
        <v>212.81899999999999</v>
      </c>
      <c r="P7" s="10">
        <f>[1]POP!P6/1000</f>
        <v>106.93600000000001</v>
      </c>
      <c r="Q7" s="10" t="str">
        <f>IF(ISERROR([1]POP!R6/1000),"n.a.",[1]POP!R6/1000)</f>
        <v>n.a.</v>
      </c>
      <c r="R7" s="10" t="str">
        <f>IF(ISERROR([1]POP!S6/1000),"n.a.",[1]POP!S6/1000)</f>
        <v>n.a.</v>
      </c>
      <c r="S7" s="10" t="str">
        <f>IF(ISERROR([1]POP!T6/1000),"n.a.",[1]POP!T6/1000)</f>
        <v>n.a.</v>
      </c>
      <c r="T7" s="10">
        <f>[1]POP!Q6/1000</f>
        <v>43.255000000000003</v>
      </c>
    </row>
    <row r="8" spans="1:20">
      <c r="A8" s="3">
        <v>1974</v>
      </c>
      <c r="B8" s="10">
        <f>[1]POP!B7/1000</f>
        <v>2314.17</v>
      </c>
      <c r="C8" s="10">
        <f>[1]POP!C7/1000</f>
        <v>2105.895</v>
      </c>
      <c r="D8" s="10">
        <f>[1]POP!D7/1000</f>
        <v>1916.2149999999999</v>
      </c>
      <c r="E8" s="10">
        <f>[1]POP!E7/1000</f>
        <v>1535.174</v>
      </c>
      <c r="F8" s="10">
        <f>[1]POP!F7/1000</f>
        <v>1294.578</v>
      </c>
      <c r="G8" s="10">
        <f>[1]POP!G7/1000</f>
        <v>1293.6769999999999</v>
      </c>
      <c r="H8" s="10">
        <f>[1]POP!H7/1000</f>
        <v>1258.1389999999999</v>
      </c>
      <c r="I8" s="10">
        <f>[1]POP!I7/1000</f>
        <v>1195.412</v>
      </c>
      <c r="J8" s="10">
        <f>[1]POP!J7/1000</f>
        <v>976.01400000000001</v>
      </c>
      <c r="K8" s="10">
        <f>[1]POP!K7/1000</f>
        <v>870.89599999999996</v>
      </c>
      <c r="L8" s="10">
        <f>[1]POP!L7/1000</f>
        <v>680.89300000000003</v>
      </c>
      <c r="M8" s="10">
        <f>[1]POP!M7/1000</f>
        <v>508.69</v>
      </c>
      <c r="N8" s="10">
        <f>[1]POP!N7/1000</f>
        <v>344.161</v>
      </c>
      <c r="O8" s="10">
        <f>[1]POP!O7/1000</f>
        <v>214.792</v>
      </c>
      <c r="P8" s="10">
        <f>[1]POP!P7/1000</f>
        <v>110.021</v>
      </c>
      <c r="Q8" s="10" t="str">
        <f>IF(ISERROR([1]POP!R7/1000),"n.a.",[1]POP!R7/1000)</f>
        <v>n.a.</v>
      </c>
      <c r="R8" s="10" t="str">
        <f>IF(ISERROR([1]POP!S7/1000),"n.a.",[1]POP!S7/1000)</f>
        <v>n.a.</v>
      </c>
      <c r="S8" s="10" t="str">
        <f>IF(ISERROR([1]POP!T7/1000),"n.a.",[1]POP!T7/1000)</f>
        <v>n.a.</v>
      </c>
      <c r="T8" s="10">
        <f>[1]POP!Q7/1000</f>
        <v>45.896000000000001</v>
      </c>
    </row>
    <row r="9" spans="1:20">
      <c r="A9" s="3">
        <v>1975</v>
      </c>
      <c r="B9" s="10">
        <f>[1]POP!B8/1000</f>
        <v>2347.857</v>
      </c>
      <c r="C9" s="10">
        <f>[1]POP!C8/1000</f>
        <v>2189.6790000000001</v>
      </c>
      <c r="D9" s="10">
        <f>[1]POP!D8/1000</f>
        <v>1997.3989999999999</v>
      </c>
      <c r="E9" s="10">
        <f>[1]POP!E8/1000</f>
        <v>1608.5219999999999</v>
      </c>
      <c r="F9" s="10">
        <f>[1]POP!F8/1000</f>
        <v>1319.874</v>
      </c>
      <c r="G9" s="10">
        <f>[1]POP!G8/1000</f>
        <v>1287.904</v>
      </c>
      <c r="H9" s="10">
        <f>[1]POP!H8/1000</f>
        <v>1264.1610000000001</v>
      </c>
      <c r="I9" s="10">
        <f>[1]POP!I8/1000</f>
        <v>1215.258</v>
      </c>
      <c r="J9" s="10">
        <f>[1]POP!J8/1000</f>
        <v>995.601</v>
      </c>
      <c r="K9" s="10">
        <f>[1]POP!K8/1000</f>
        <v>900.08500000000004</v>
      </c>
      <c r="L9" s="10">
        <f>[1]POP!L8/1000</f>
        <v>700.846</v>
      </c>
      <c r="M9" s="10">
        <f>[1]POP!M8/1000</f>
        <v>524.32799999999997</v>
      </c>
      <c r="N9" s="10">
        <f>[1]POP!N8/1000</f>
        <v>353.91899999999998</v>
      </c>
      <c r="O9" s="10">
        <f>[1]POP!O8/1000</f>
        <v>217.62</v>
      </c>
      <c r="P9" s="10">
        <f>[1]POP!P8/1000</f>
        <v>111.517</v>
      </c>
      <c r="Q9" s="10" t="str">
        <f>IF(ISERROR([1]POP!R8/1000),"n.a.",[1]POP!R8/1000)</f>
        <v>n.a.</v>
      </c>
      <c r="R9" s="10" t="str">
        <f>IF(ISERROR([1]POP!S8/1000),"n.a.",[1]POP!S8/1000)</f>
        <v>n.a.</v>
      </c>
      <c r="S9" s="10" t="str">
        <f>IF(ISERROR([1]POP!T8/1000),"n.a.",[1]POP!T8/1000)</f>
        <v>n.a.</v>
      </c>
      <c r="T9" s="10">
        <f>[1]POP!Q8/1000</f>
        <v>48.844999999999999</v>
      </c>
    </row>
    <row r="10" spans="1:20">
      <c r="A10" s="3">
        <v>1976</v>
      </c>
      <c r="B10" s="10">
        <f>[1]POP!B9/1000</f>
        <v>2389.2510000000002</v>
      </c>
      <c r="C10" s="10">
        <f>[1]POP!C9/1000</f>
        <v>2252.1439999999998</v>
      </c>
      <c r="D10" s="10">
        <f>[1]POP!D9/1000</f>
        <v>2062.69</v>
      </c>
      <c r="E10" s="10">
        <f>[1]POP!E9/1000</f>
        <v>1682.19</v>
      </c>
      <c r="F10" s="10">
        <f>[1]POP!F9/1000</f>
        <v>1354.239</v>
      </c>
      <c r="G10" s="10">
        <f>[1]POP!G9/1000</f>
        <v>1286.0619999999999</v>
      </c>
      <c r="H10" s="10">
        <f>[1]POP!H9/1000</f>
        <v>1266.848</v>
      </c>
      <c r="I10" s="10">
        <f>[1]POP!I9/1000</f>
        <v>1229.164</v>
      </c>
      <c r="J10" s="10">
        <f>[1]POP!J9/1000</f>
        <v>1030.8530000000001</v>
      </c>
      <c r="K10" s="10">
        <f>[1]POP!K9/1000</f>
        <v>913.12900000000002</v>
      </c>
      <c r="L10" s="10">
        <f>[1]POP!L9/1000</f>
        <v>728.51199999999994</v>
      </c>
      <c r="M10" s="10">
        <f>[1]POP!M9/1000</f>
        <v>539.11500000000001</v>
      </c>
      <c r="N10" s="10">
        <f>[1]POP!N9/1000</f>
        <v>366.19299999999998</v>
      </c>
      <c r="O10" s="10">
        <f>[1]POP!O9/1000</f>
        <v>222.61099999999999</v>
      </c>
      <c r="P10" s="10">
        <f>[1]POP!P9/1000</f>
        <v>113.40600000000001</v>
      </c>
      <c r="Q10" s="10" t="str">
        <f>IF(ISERROR([1]POP!R9/1000),"n.a.",[1]POP!R9/1000)</f>
        <v>n.a.</v>
      </c>
      <c r="R10" s="10" t="str">
        <f>IF(ISERROR([1]POP!S9/1000),"n.a.",[1]POP!S9/1000)</f>
        <v>n.a.</v>
      </c>
      <c r="S10" s="10" t="str">
        <f>IF(ISERROR([1]POP!T9/1000),"n.a.",[1]POP!T9/1000)</f>
        <v>n.a.</v>
      </c>
      <c r="T10" s="10">
        <f>[1]POP!Q9/1000</f>
        <v>52.752000000000002</v>
      </c>
    </row>
    <row r="11" spans="1:20">
      <c r="A11" s="3">
        <v>1977</v>
      </c>
      <c r="B11" s="10">
        <f>[1]POP!B10/1000</f>
        <v>2407.1770000000001</v>
      </c>
      <c r="C11" s="10">
        <f>[1]POP!C10/1000</f>
        <v>2299.9989999999998</v>
      </c>
      <c r="D11" s="10">
        <f>[1]POP!D10/1000</f>
        <v>2080.7570000000001</v>
      </c>
      <c r="E11" s="10">
        <f>[1]POP!E10/1000</f>
        <v>1794.85</v>
      </c>
      <c r="F11" s="10">
        <f>[1]POP!F10/1000</f>
        <v>1407.184</v>
      </c>
      <c r="G11" s="10">
        <f>[1]POP!G10/1000</f>
        <v>1280.07</v>
      </c>
      <c r="H11" s="10">
        <f>[1]POP!H10/1000</f>
        <v>1274.327</v>
      </c>
      <c r="I11" s="10">
        <f>[1]POP!I10/1000</f>
        <v>1226.5060000000001</v>
      </c>
      <c r="J11" s="10">
        <f>[1]POP!J10/1000</f>
        <v>1077.075</v>
      </c>
      <c r="K11" s="10">
        <f>[1]POP!K10/1000</f>
        <v>922.41899999999998</v>
      </c>
      <c r="L11" s="10">
        <f>[1]POP!L10/1000</f>
        <v>755.07399999999996</v>
      </c>
      <c r="M11" s="10">
        <f>[1]POP!M10/1000</f>
        <v>557.28899999999999</v>
      </c>
      <c r="N11" s="10">
        <f>[1]POP!N10/1000</f>
        <v>377.12599999999998</v>
      </c>
      <c r="O11" s="10">
        <f>[1]POP!O10/1000</f>
        <v>228.80699999999999</v>
      </c>
      <c r="P11" s="10">
        <f>[1]POP!P10/1000</f>
        <v>116.34099999999999</v>
      </c>
      <c r="Q11" s="10" t="str">
        <f>IF(ISERROR([1]POP!R10/1000),"n.a.",[1]POP!R10/1000)</f>
        <v>n.a.</v>
      </c>
      <c r="R11" s="10" t="str">
        <f>IF(ISERROR([1]POP!S10/1000),"n.a.",[1]POP!S10/1000)</f>
        <v>n.a.</v>
      </c>
      <c r="S11" s="10" t="str">
        <f>IF(ISERROR([1]POP!T10/1000),"n.a.",[1]POP!T10/1000)</f>
        <v>n.a.</v>
      </c>
      <c r="T11" s="10">
        <f>[1]POP!Q10/1000</f>
        <v>54.792000000000002</v>
      </c>
    </row>
    <row r="12" spans="1:20">
      <c r="A12" s="3">
        <v>1978</v>
      </c>
      <c r="B12" s="10">
        <f>[1]POP!B11/1000</f>
        <v>2423.5479999999998</v>
      </c>
      <c r="C12" s="10">
        <f>[1]POP!C11/1000</f>
        <v>2338.857</v>
      </c>
      <c r="D12" s="10">
        <f>[1]POP!D11/1000</f>
        <v>2108.471</v>
      </c>
      <c r="E12" s="10">
        <f>[1]POP!E11/1000</f>
        <v>1873.9559999999999</v>
      </c>
      <c r="F12" s="10">
        <f>[1]POP!F11/1000</f>
        <v>1475.693</v>
      </c>
      <c r="G12" s="10">
        <f>[1]POP!G11/1000</f>
        <v>1277.375</v>
      </c>
      <c r="H12" s="10">
        <f>[1]POP!H11/1000</f>
        <v>1279.7739999999999</v>
      </c>
      <c r="I12" s="10">
        <f>[1]POP!I11/1000</f>
        <v>1229.7349999999999</v>
      </c>
      <c r="J12" s="10">
        <f>[1]POP!J11/1000</f>
        <v>1119.153</v>
      </c>
      <c r="K12" s="10">
        <f>[1]POP!K11/1000</f>
        <v>927.02</v>
      </c>
      <c r="L12" s="10">
        <f>[1]POP!L11/1000</f>
        <v>778.01300000000003</v>
      </c>
      <c r="M12" s="10">
        <f>[1]POP!M11/1000</f>
        <v>575.995</v>
      </c>
      <c r="N12" s="10">
        <f>[1]POP!N11/1000</f>
        <v>391.38799999999998</v>
      </c>
      <c r="O12" s="10">
        <f>[1]POP!O11/1000</f>
        <v>233.78299999999999</v>
      </c>
      <c r="P12" s="10">
        <f>[1]POP!P11/1000</f>
        <v>119.03100000000001</v>
      </c>
      <c r="Q12" s="10" t="str">
        <f>IF(ISERROR([1]POP!R11/1000),"n.a.",[1]POP!R11/1000)</f>
        <v>n.a.</v>
      </c>
      <c r="R12" s="10" t="str">
        <f>IF(ISERROR([1]POP!S11/1000),"n.a.",[1]POP!S11/1000)</f>
        <v>n.a.</v>
      </c>
      <c r="S12" s="10" t="str">
        <f>IF(ISERROR([1]POP!T11/1000),"n.a.",[1]POP!T11/1000)</f>
        <v>n.a.</v>
      </c>
      <c r="T12" s="10">
        <f>[1]POP!Q11/1000</f>
        <v>57.250999999999998</v>
      </c>
    </row>
    <row r="13" spans="1:20">
      <c r="A13" s="3">
        <v>1979</v>
      </c>
      <c r="B13" s="10">
        <f>[1]POP!B12/1000</f>
        <v>2429.491</v>
      </c>
      <c r="C13" s="10">
        <f>[1]POP!C12/1000</f>
        <v>2375.04</v>
      </c>
      <c r="D13" s="10">
        <f>[1]POP!D12/1000</f>
        <v>2147.5410000000002</v>
      </c>
      <c r="E13" s="10">
        <f>[1]POP!E12/1000</f>
        <v>1943.1959999999999</v>
      </c>
      <c r="F13" s="10">
        <f>[1]POP!F12/1000</f>
        <v>1539.105</v>
      </c>
      <c r="G13" s="10">
        <f>[1]POP!G12/1000</f>
        <v>1297.961</v>
      </c>
      <c r="H13" s="10">
        <f>[1]POP!H12/1000</f>
        <v>1276.2360000000001</v>
      </c>
      <c r="I13" s="10">
        <f>[1]POP!I12/1000</f>
        <v>1230.665</v>
      </c>
      <c r="J13" s="10">
        <f>[1]POP!J12/1000</f>
        <v>1157.5450000000001</v>
      </c>
      <c r="K13" s="10">
        <f>[1]POP!K12/1000</f>
        <v>929.19</v>
      </c>
      <c r="L13" s="10">
        <f>[1]POP!L12/1000</f>
        <v>804.851</v>
      </c>
      <c r="M13" s="10">
        <f>[1]POP!M12/1000</f>
        <v>594.84400000000005</v>
      </c>
      <c r="N13" s="10">
        <f>[1]POP!N12/1000</f>
        <v>406.69</v>
      </c>
      <c r="O13" s="10">
        <f>[1]POP!O12/1000</f>
        <v>241.518</v>
      </c>
      <c r="P13" s="10">
        <f>[1]POP!P12/1000</f>
        <v>121.73399999999999</v>
      </c>
      <c r="Q13" s="10" t="str">
        <f>IF(ISERROR([1]POP!R12/1000),"n.a.",[1]POP!R12/1000)</f>
        <v>n.a.</v>
      </c>
      <c r="R13" s="10" t="str">
        <f>IF(ISERROR([1]POP!S12/1000),"n.a.",[1]POP!S12/1000)</f>
        <v>n.a.</v>
      </c>
      <c r="S13" s="10" t="str">
        <f>IF(ISERROR([1]POP!T12/1000),"n.a.",[1]POP!T12/1000)</f>
        <v>n.a.</v>
      </c>
      <c r="T13" s="10">
        <f>[1]POP!Q12/1000</f>
        <v>60.466000000000001</v>
      </c>
    </row>
    <row r="14" spans="1:20">
      <c r="A14" s="3">
        <v>1980</v>
      </c>
      <c r="B14" s="10">
        <f>[1]POP!B13/1000</f>
        <v>2420.625</v>
      </c>
      <c r="C14" s="10">
        <f>[1]POP!C13/1000</f>
        <v>2423.8879999999999</v>
      </c>
      <c r="D14" s="10">
        <f>[1]POP!D13/1000</f>
        <v>2205.5079999999998</v>
      </c>
      <c r="E14" s="10">
        <f>[1]POP!E13/1000</f>
        <v>2021.0930000000001</v>
      </c>
      <c r="F14" s="10">
        <f>[1]POP!F13/1000</f>
        <v>1601.44</v>
      </c>
      <c r="G14" s="10">
        <f>[1]POP!G13/1000</f>
        <v>1327.519</v>
      </c>
      <c r="H14" s="10">
        <f>[1]POP!H13/1000</f>
        <v>1267.748</v>
      </c>
      <c r="I14" s="10">
        <f>[1]POP!I13/1000</f>
        <v>1241.241</v>
      </c>
      <c r="J14" s="10">
        <f>[1]POP!J13/1000</f>
        <v>1175.7819999999999</v>
      </c>
      <c r="K14" s="10">
        <f>[1]POP!K13/1000</f>
        <v>952.09400000000005</v>
      </c>
      <c r="L14" s="10">
        <f>[1]POP!L13/1000</f>
        <v>831.971</v>
      </c>
      <c r="M14" s="10">
        <f>[1]POP!M13/1000</f>
        <v>615.27</v>
      </c>
      <c r="N14" s="10">
        <f>[1]POP!N13/1000</f>
        <v>420.99200000000002</v>
      </c>
      <c r="O14" s="10">
        <f>[1]POP!O13/1000</f>
        <v>249.65700000000001</v>
      </c>
      <c r="P14" s="10">
        <f>[1]POP!P13/1000</f>
        <v>125.98</v>
      </c>
      <c r="Q14" s="10" t="str">
        <f>IF(ISERROR([1]POP!R13/1000),"n.a.",[1]POP!R13/1000)</f>
        <v>n.a.</v>
      </c>
      <c r="R14" s="10" t="str">
        <f>IF(ISERROR([1]POP!S13/1000),"n.a.",[1]POP!S13/1000)</f>
        <v>n.a.</v>
      </c>
      <c r="S14" s="10" t="str">
        <f>IF(ISERROR([1]POP!T13/1000),"n.a.",[1]POP!T13/1000)</f>
        <v>n.a.</v>
      </c>
      <c r="T14" s="10">
        <f>[1]POP!Q13/1000</f>
        <v>61.878</v>
      </c>
    </row>
    <row r="15" spans="1:20">
      <c r="A15" s="3">
        <v>1981</v>
      </c>
      <c r="B15" s="10">
        <f>[1]POP!B14/1000</f>
        <v>2369.6819999999998</v>
      </c>
      <c r="C15" s="10">
        <f>[1]POP!C14/1000</f>
        <v>2476.5929999999998</v>
      </c>
      <c r="D15" s="10">
        <f>[1]POP!D14/1000</f>
        <v>2251.0120000000002</v>
      </c>
      <c r="E15" s="10">
        <f>[1]POP!E14/1000</f>
        <v>2083.8319999999999</v>
      </c>
      <c r="F15" s="10">
        <f>[1]POP!F14/1000</f>
        <v>1669.8130000000001</v>
      </c>
      <c r="G15" s="10">
        <f>[1]POP!G14/1000</f>
        <v>1368.444</v>
      </c>
      <c r="H15" s="10">
        <f>[1]POP!H14/1000</f>
        <v>1264.673</v>
      </c>
      <c r="I15" s="10">
        <f>[1]POP!I14/1000</f>
        <v>1250.3720000000001</v>
      </c>
      <c r="J15" s="10">
        <f>[1]POP!J14/1000</f>
        <v>1188.2719999999999</v>
      </c>
      <c r="K15" s="10">
        <f>[1]POP!K14/1000</f>
        <v>987.57100000000003</v>
      </c>
      <c r="L15" s="10">
        <f>[1]POP!L14/1000</f>
        <v>849.2</v>
      </c>
      <c r="M15" s="10">
        <f>[1]POP!M14/1000</f>
        <v>637.88099999999997</v>
      </c>
      <c r="N15" s="10">
        <f>[1]POP!N14/1000</f>
        <v>435.85300000000001</v>
      </c>
      <c r="O15" s="10">
        <f>[1]POP!O14/1000</f>
        <v>258.64800000000002</v>
      </c>
      <c r="P15" s="10">
        <f>[1]POP!P14/1000</f>
        <v>131.965</v>
      </c>
      <c r="Q15" s="10" t="str">
        <f>IF(ISERROR([1]POP!R14/1000),"n.a.",[1]POP!R14/1000)</f>
        <v>n.a.</v>
      </c>
      <c r="R15" s="10" t="str">
        <f>IF(ISERROR([1]POP!S14/1000),"n.a.",[1]POP!S14/1000)</f>
        <v>n.a.</v>
      </c>
      <c r="S15" s="10" t="str">
        <f>IF(ISERROR([1]POP!T14/1000),"n.a.",[1]POP!T14/1000)</f>
        <v>n.a.</v>
      </c>
      <c r="T15" s="10">
        <f>[1]POP!Q14/1000</f>
        <v>63.415999999999997</v>
      </c>
    </row>
    <row r="16" spans="1:20">
      <c r="A16" s="3">
        <v>1982</v>
      </c>
      <c r="B16" s="10">
        <f>[1]POP!B15/1000</f>
        <v>2293.3519999999999</v>
      </c>
      <c r="C16" s="10">
        <f>[1]POP!C15/1000</f>
        <v>2493.8380000000002</v>
      </c>
      <c r="D16" s="10">
        <f>[1]POP!D15/1000</f>
        <v>2321.6170000000002</v>
      </c>
      <c r="E16" s="10">
        <f>[1]POP!E15/1000</f>
        <v>2095.0590000000002</v>
      </c>
      <c r="F16" s="10">
        <f>[1]POP!F15/1000</f>
        <v>1786.5709999999999</v>
      </c>
      <c r="G16" s="10">
        <f>[1]POP!G15/1000</f>
        <v>1413.223</v>
      </c>
      <c r="H16" s="10">
        <f>[1]POP!H15/1000</f>
        <v>1261.96</v>
      </c>
      <c r="I16" s="10">
        <f>[1]POP!I15/1000</f>
        <v>1260.4970000000001</v>
      </c>
      <c r="J16" s="10">
        <f>[1]POP!J15/1000</f>
        <v>1192.0160000000001</v>
      </c>
      <c r="K16" s="10">
        <f>[1]POP!K15/1000</f>
        <v>1031.826</v>
      </c>
      <c r="L16" s="10">
        <f>[1]POP!L15/1000</f>
        <v>861.05899999999997</v>
      </c>
      <c r="M16" s="10">
        <f>[1]POP!M15/1000</f>
        <v>658.52599999999995</v>
      </c>
      <c r="N16" s="10">
        <f>[1]POP!N15/1000</f>
        <v>451.96199999999999</v>
      </c>
      <c r="O16" s="10">
        <f>[1]POP!O15/1000</f>
        <v>267.62</v>
      </c>
      <c r="P16" s="10">
        <f>[1]POP!P15/1000</f>
        <v>136.23400000000001</v>
      </c>
      <c r="Q16" s="10" t="str">
        <f>IF(ISERROR([1]POP!R15/1000),"n.a.",[1]POP!R15/1000)</f>
        <v>n.a.</v>
      </c>
      <c r="R16" s="10" t="str">
        <f>IF(ISERROR([1]POP!S15/1000),"n.a.",[1]POP!S15/1000)</f>
        <v>n.a.</v>
      </c>
      <c r="S16" s="10" t="str">
        <f>IF(ISERROR([1]POP!T15/1000),"n.a.",[1]POP!T15/1000)</f>
        <v>n.a.</v>
      </c>
      <c r="T16" s="10">
        <f>[1]POP!Q15/1000</f>
        <v>66.055000000000007</v>
      </c>
    </row>
    <row r="17" spans="1:20">
      <c r="A17" s="3">
        <v>1983</v>
      </c>
      <c r="B17" s="10">
        <f>[1]POP!B16/1000</f>
        <v>2191.0880000000002</v>
      </c>
      <c r="C17" s="10">
        <f>[1]POP!C16/1000</f>
        <v>2507.3049999999998</v>
      </c>
      <c r="D17" s="10">
        <f>[1]POP!D16/1000</f>
        <v>2377.143</v>
      </c>
      <c r="E17" s="10">
        <f>[1]POP!E16/1000</f>
        <v>2120.4119999999998</v>
      </c>
      <c r="F17" s="10">
        <f>[1]POP!F16/1000</f>
        <v>1871.5150000000001</v>
      </c>
      <c r="G17" s="10">
        <f>[1]POP!G16/1000</f>
        <v>1473.239</v>
      </c>
      <c r="H17" s="10">
        <f>[1]POP!H16/1000</f>
        <v>1264.3109999999999</v>
      </c>
      <c r="I17" s="10">
        <f>[1]POP!I16/1000</f>
        <v>1263.6579999999999</v>
      </c>
      <c r="J17" s="10">
        <f>[1]POP!J16/1000</f>
        <v>1202.5440000000001</v>
      </c>
      <c r="K17" s="10">
        <f>[1]POP!K16/1000</f>
        <v>1073.2650000000001</v>
      </c>
      <c r="L17" s="10">
        <f>[1]POP!L16/1000</f>
        <v>863.12800000000004</v>
      </c>
      <c r="M17" s="10">
        <f>[1]POP!M16/1000</f>
        <v>681.77599999999995</v>
      </c>
      <c r="N17" s="10">
        <f>[1]POP!N16/1000</f>
        <v>467.53699999999998</v>
      </c>
      <c r="O17" s="10">
        <f>[1]POP!O16/1000</f>
        <v>278.57900000000001</v>
      </c>
      <c r="P17" s="10">
        <f>[1]POP!P16/1000</f>
        <v>139.45400000000001</v>
      </c>
      <c r="Q17" s="10" t="str">
        <f>IF(ISERROR([1]POP!R16/1000),"n.a.",[1]POP!R16/1000)</f>
        <v>n.a.</v>
      </c>
      <c r="R17" s="10" t="str">
        <f>IF(ISERROR([1]POP!S16/1000),"n.a.",[1]POP!S16/1000)</f>
        <v>n.a.</v>
      </c>
      <c r="S17" s="10" t="str">
        <f>IF(ISERROR([1]POP!T16/1000),"n.a.",[1]POP!T16/1000)</f>
        <v>n.a.</v>
      </c>
      <c r="T17" s="10">
        <f>[1]POP!Q16/1000</f>
        <v>68.408000000000001</v>
      </c>
    </row>
    <row r="18" spans="1:20">
      <c r="A18" s="3">
        <v>1984</v>
      </c>
      <c r="B18" s="10">
        <f>[1]POP!B17/1000</f>
        <v>2091.627</v>
      </c>
      <c r="C18" s="10">
        <f>[1]POP!C17/1000</f>
        <v>2515.3130000000001</v>
      </c>
      <c r="D18" s="10">
        <f>[1]POP!D17/1000</f>
        <v>2413.1799999999998</v>
      </c>
      <c r="E18" s="10">
        <f>[1]POP!E17/1000</f>
        <v>2166.3519999999999</v>
      </c>
      <c r="F18" s="10">
        <f>[1]POP!F17/1000</f>
        <v>1943.4169999999999</v>
      </c>
      <c r="G18" s="10">
        <f>[1]POP!G17/1000</f>
        <v>1532.7</v>
      </c>
      <c r="H18" s="10">
        <f>[1]POP!H17/1000</f>
        <v>1284.0229999999999</v>
      </c>
      <c r="I18" s="10">
        <f>[1]POP!I17/1000</f>
        <v>1258.896</v>
      </c>
      <c r="J18" s="10">
        <f>[1]POP!J17/1000</f>
        <v>1207.0319999999999</v>
      </c>
      <c r="K18" s="10">
        <f>[1]POP!K17/1000</f>
        <v>1112.6769999999999</v>
      </c>
      <c r="L18" s="10">
        <f>[1]POP!L17/1000</f>
        <v>866.06</v>
      </c>
      <c r="M18" s="10">
        <f>[1]POP!M17/1000</f>
        <v>707.56600000000003</v>
      </c>
      <c r="N18" s="10">
        <f>[1]POP!N17/1000</f>
        <v>482.94900000000001</v>
      </c>
      <c r="O18" s="10">
        <f>[1]POP!O17/1000</f>
        <v>291.62400000000002</v>
      </c>
      <c r="P18" s="10">
        <f>[1]POP!P17/1000</f>
        <v>143.75</v>
      </c>
      <c r="Q18" s="10" t="str">
        <f>IF(ISERROR([1]POP!R17/1000),"n.a.",[1]POP!R17/1000)</f>
        <v>n.a.</v>
      </c>
      <c r="R18" s="10" t="str">
        <f>IF(ISERROR([1]POP!S17/1000),"n.a.",[1]POP!S17/1000)</f>
        <v>n.a.</v>
      </c>
      <c r="S18" s="10" t="str">
        <f>IF(ISERROR([1]POP!T17/1000),"n.a.",[1]POP!T17/1000)</f>
        <v>n.a.</v>
      </c>
      <c r="T18" s="10">
        <f>[1]POP!Q17/1000</f>
        <v>71.337999999999994</v>
      </c>
    </row>
    <row r="19" spans="1:20">
      <c r="A19" s="3">
        <v>1985</v>
      </c>
      <c r="B19" s="10">
        <f>[1]POP!B18/1000</f>
        <v>2016.019</v>
      </c>
      <c r="C19" s="10">
        <f>[1]POP!C18/1000</f>
        <v>2500.9580000000001</v>
      </c>
      <c r="D19" s="10">
        <f>[1]POP!D18/1000</f>
        <v>2440.0329999999999</v>
      </c>
      <c r="E19" s="10">
        <f>[1]POP!E18/1000</f>
        <v>2226.3960000000002</v>
      </c>
      <c r="F19" s="10">
        <f>[1]POP!F18/1000</f>
        <v>2013.1179999999999</v>
      </c>
      <c r="G19" s="10">
        <f>[1]POP!G18/1000</f>
        <v>1593.549</v>
      </c>
      <c r="H19" s="10">
        <f>[1]POP!H18/1000</f>
        <v>1303.979</v>
      </c>
      <c r="I19" s="10">
        <f>[1]POP!I18/1000</f>
        <v>1249.3489999999999</v>
      </c>
      <c r="J19" s="10">
        <f>[1]POP!J18/1000</f>
        <v>1218.1410000000001</v>
      </c>
      <c r="K19" s="10">
        <f>[1]POP!K18/1000</f>
        <v>1127.5640000000001</v>
      </c>
      <c r="L19" s="10">
        <f>[1]POP!L18/1000</f>
        <v>889.77700000000004</v>
      </c>
      <c r="M19" s="10">
        <f>[1]POP!M18/1000</f>
        <v>732.50400000000002</v>
      </c>
      <c r="N19" s="10">
        <f>[1]POP!N18/1000</f>
        <v>500.06900000000002</v>
      </c>
      <c r="O19" s="10">
        <f>[1]POP!O18/1000</f>
        <v>303.09100000000001</v>
      </c>
      <c r="P19" s="10">
        <f>[1]POP!P18/1000</f>
        <v>148.71899999999999</v>
      </c>
      <c r="Q19" s="10" t="str">
        <f>IF(ISERROR([1]POP!R18/1000),"n.a.",[1]POP!R18/1000)</f>
        <v>n.a.</v>
      </c>
      <c r="R19" s="10" t="str">
        <f>IF(ISERROR([1]POP!S18/1000),"n.a.",[1]POP!S18/1000)</f>
        <v>n.a.</v>
      </c>
      <c r="S19" s="10" t="str">
        <f>IF(ISERROR([1]POP!T18/1000),"n.a.",[1]POP!T18/1000)</f>
        <v>n.a.</v>
      </c>
      <c r="T19" s="10">
        <f>[1]POP!Q18/1000</f>
        <v>74.272999999999996</v>
      </c>
    </row>
    <row r="20" spans="1:20">
      <c r="A20" s="3">
        <v>1986</v>
      </c>
      <c r="B20" s="10">
        <f>[1]POP!B19/1000</f>
        <v>1987.1379999999999</v>
      </c>
      <c r="C20" s="10">
        <f>[1]POP!C19/1000</f>
        <v>2445.3249999999998</v>
      </c>
      <c r="D20" s="10">
        <f>[1]POP!D19/1000</f>
        <v>2478.3910000000001</v>
      </c>
      <c r="E20" s="10">
        <f>[1]POP!E19/1000</f>
        <v>2283.4110000000001</v>
      </c>
      <c r="F20" s="10">
        <f>[1]POP!F19/1000</f>
        <v>2069.9720000000002</v>
      </c>
      <c r="G20" s="10">
        <f>[1]POP!G19/1000</f>
        <v>1666.039</v>
      </c>
      <c r="H20" s="10">
        <f>[1]POP!H19/1000</f>
        <v>1336.12</v>
      </c>
      <c r="I20" s="10">
        <f>[1]POP!I19/1000</f>
        <v>1245.2729999999999</v>
      </c>
      <c r="J20" s="10">
        <f>[1]POP!J19/1000</f>
        <v>1227.384</v>
      </c>
      <c r="K20" s="10">
        <f>[1]POP!K19/1000</f>
        <v>1139.067</v>
      </c>
      <c r="L20" s="10">
        <f>[1]POP!L19/1000</f>
        <v>925.56700000000001</v>
      </c>
      <c r="M20" s="10">
        <f>[1]POP!M19/1000</f>
        <v>747.83699999999999</v>
      </c>
      <c r="N20" s="10">
        <f>[1]POP!N19/1000</f>
        <v>517.73</v>
      </c>
      <c r="O20" s="10">
        <f>[1]POP!O19/1000</f>
        <v>314.05399999999997</v>
      </c>
      <c r="P20" s="10">
        <f>[1]POP!P19/1000</f>
        <v>154.542</v>
      </c>
      <c r="Q20" s="10" t="str">
        <f>IF(ISERROR([1]POP!R19/1000),"n.a.",[1]POP!R19/1000)</f>
        <v>n.a.</v>
      </c>
      <c r="R20" s="10" t="str">
        <f>IF(ISERROR([1]POP!S19/1000),"n.a.",[1]POP!S19/1000)</f>
        <v>n.a.</v>
      </c>
      <c r="S20" s="10" t="str">
        <f>IF(ISERROR([1]POP!T19/1000),"n.a.",[1]POP!T19/1000)</f>
        <v>n.a.</v>
      </c>
      <c r="T20" s="10">
        <f>[1]POP!Q19/1000</f>
        <v>76.832999999999998</v>
      </c>
    </row>
    <row r="21" spans="1:20">
      <c r="A21" s="3">
        <v>1987</v>
      </c>
      <c r="B21" s="10">
        <f>[1]POP!B20/1000</f>
        <v>1958.0609999999999</v>
      </c>
      <c r="C21" s="10">
        <f>[1]POP!C20/1000</f>
        <v>2362.5419999999999</v>
      </c>
      <c r="D21" s="10">
        <f>[1]POP!D20/1000</f>
        <v>2515.8969999999999</v>
      </c>
      <c r="E21" s="10">
        <f>[1]POP!E20/1000</f>
        <v>2354.5540000000001</v>
      </c>
      <c r="F21" s="10">
        <f>[1]POP!F20/1000</f>
        <v>2093.3290000000002</v>
      </c>
      <c r="G21" s="10">
        <f>[1]POP!G20/1000</f>
        <v>1781.731</v>
      </c>
      <c r="H21" s="10">
        <f>[1]POP!H20/1000</f>
        <v>1388.462</v>
      </c>
      <c r="I21" s="10">
        <f>[1]POP!I20/1000</f>
        <v>1241.635</v>
      </c>
      <c r="J21" s="10">
        <f>[1]POP!J20/1000</f>
        <v>1236.9770000000001</v>
      </c>
      <c r="K21" s="10">
        <f>[1]POP!K20/1000</f>
        <v>1148.8489999999999</v>
      </c>
      <c r="L21" s="10">
        <f>[1]POP!L20/1000</f>
        <v>969.53200000000004</v>
      </c>
      <c r="M21" s="10">
        <f>[1]POP!M20/1000</f>
        <v>761.74400000000003</v>
      </c>
      <c r="N21" s="10">
        <f>[1]POP!N20/1000</f>
        <v>538.25300000000004</v>
      </c>
      <c r="O21" s="10">
        <f>[1]POP!O20/1000</f>
        <v>327.66800000000001</v>
      </c>
      <c r="P21" s="10">
        <f>[1]POP!P20/1000</f>
        <v>162.001</v>
      </c>
      <c r="Q21" s="10" t="str">
        <f>IF(ISERROR([1]POP!R20/1000),"n.a.",[1]POP!R20/1000)</f>
        <v>n.a.</v>
      </c>
      <c r="R21" s="10" t="str">
        <f>IF(ISERROR([1]POP!S20/1000),"n.a.",[1]POP!S20/1000)</f>
        <v>n.a.</v>
      </c>
      <c r="S21" s="10" t="str">
        <f>IF(ISERROR([1]POP!T20/1000),"n.a.",[1]POP!T20/1000)</f>
        <v>n.a.</v>
      </c>
      <c r="T21" s="10">
        <f>[1]POP!Q20/1000</f>
        <v>80.096000000000004</v>
      </c>
    </row>
    <row r="22" spans="1:20">
      <c r="A22" s="3">
        <v>1988</v>
      </c>
      <c r="B22" s="10">
        <f>[1]POP!B21/1000</f>
        <v>1944.9939999999999</v>
      </c>
      <c r="C22" s="10">
        <f>[1]POP!C21/1000</f>
        <v>2255.9349999999999</v>
      </c>
      <c r="D22" s="10">
        <f>[1]POP!D21/1000</f>
        <v>2548.739</v>
      </c>
      <c r="E22" s="10">
        <f>[1]POP!E21/1000</f>
        <v>2415.9780000000001</v>
      </c>
      <c r="F22" s="10">
        <f>[1]POP!F21/1000</f>
        <v>2139.3969999999999</v>
      </c>
      <c r="G22" s="10">
        <f>[1]POP!G21/1000</f>
        <v>1872.614</v>
      </c>
      <c r="H22" s="10">
        <f>[1]POP!H21/1000</f>
        <v>1459.3989999999999</v>
      </c>
      <c r="I22" s="10">
        <f>[1]POP!I21/1000</f>
        <v>1246.4480000000001</v>
      </c>
      <c r="J22" s="10">
        <f>[1]POP!J21/1000</f>
        <v>1241.5319999999999</v>
      </c>
      <c r="K22" s="10">
        <f>[1]POP!K21/1000</f>
        <v>1163.172</v>
      </c>
      <c r="L22" s="10">
        <f>[1]POP!L21/1000</f>
        <v>1009.908</v>
      </c>
      <c r="M22" s="10">
        <f>[1]POP!M21/1000</f>
        <v>767.14</v>
      </c>
      <c r="N22" s="10">
        <f>[1]POP!N21/1000</f>
        <v>559.79</v>
      </c>
      <c r="O22" s="10">
        <f>[1]POP!O21/1000</f>
        <v>340.048</v>
      </c>
      <c r="P22" s="10">
        <f>[1]POP!P21/1000</f>
        <v>169.637</v>
      </c>
      <c r="Q22" s="10" t="str">
        <f>IF(ISERROR([1]POP!R21/1000),"n.a.",[1]POP!R21/1000)</f>
        <v>n.a.</v>
      </c>
      <c r="R22" s="10" t="str">
        <f>IF(ISERROR([1]POP!S21/1000),"n.a.",[1]POP!S21/1000)</f>
        <v>n.a.</v>
      </c>
      <c r="S22" s="10" t="str">
        <f>IF(ISERROR([1]POP!T21/1000),"n.a.",[1]POP!T21/1000)</f>
        <v>n.a.</v>
      </c>
      <c r="T22" s="10">
        <f>[1]POP!Q21/1000</f>
        <v>82.212999999999994</v>
      </c>
    </row>
    <row r="23" spans="1:20">
      <c r="A23" s="3">
        <v>1989</v>
      </c>
      <c r="B23" s="10">
        <f>[1]POP!B22/1000</f>
        <v>1939.95</v>
      </c>
      <c r="C23" s="10">
        <f>[1]POP!C22/1000</f>
        <v>2183.1759999999999</v>
      </c>
      <c r="D23" s="10">
        <f>[1]POP!D22/1000</f>
        <v>2591.6959999999999</v>
      </c>
      <c r="E23" s="10">
        <f>[1]POP!E22/1000</f>
        <v>2484.3249999999998</v>
      </c>
      <c r="F23" s="10">
        <f>[1]POP!F22/1000</f>
        <v>2213.5970000000002</v>
      </c>
      <c r="G23" s="10">
        <f>[1]POP!G22/1000</f>
        <v>1965.4280000000001</v>
      </c>
      <c r="H23" s="10">
        <f>[1]POP!H22/1000</f>
        <v>1530.5840000000001</v>
      </c>
      <c r="I23" s="10">
        <f>[1]POP!I22/1000</f>
        <v>1272.97</v>
      </c>
      <c r="J23" s="10">
        <f>[1]POP!J22/1000</f>
        <v>1241.336</v>
      </c>
      <c r="K23" s="10">
        <f>[1]POP!K22/1000</f>
        <v>1171.165</v>
      </c>
      <c r="L23" s="10">
        <f>[1]POP!L22/1000</f>
        <v>1051.6510000000001</v>
      </c>
      <c r="M23" s="10">
        <f>[1]POP!M22/1000</f>
        <v>774.02</v>
      </c>
      <c r="N23" s="10">
        <f>[1]POP!N22/1000</f>
        <v>584.69200000000001</v>
      </c>
      <c r="O23" s="10">
        <f>[1]POP!O22/1000</f>
        <v>353.50599999999997</v>
      </c>
      <c r="P23" s="10">
        <f>[1]POP!P22/1000</f>
        <v>178.435</v>
      </c>
      <c r="Q23" s="10" t="str">
        <f>IF(ISERROR([1]POP!R22/1000),"n.a.",[1]POP!R22/1000)</f>
        <v>n.a.</v>
      </c>
      <c r="R23" s="10" t="str">
        <f>IF(ISERROR([1]POP!S22/1000),"n.a.",[1]POP!S22/1000)</f>
        <v>n.a.</v>
      </c>
      <c r="S23" s="10" t="str">
        <f>IF(ISERROR([1]POP!T22/1000),"n.a.",[1]POP!T22/1000)</f>
        <v>n.a.</v>
      </c>
      <c r="T23" s="10">
        <f>[1]POP!Q22/1000</f>
        <v>85.484999999999999</v>
      </c>
    </row>
    <row r="24" spans="1:20">
      <c r="A24" s="3">
        <v>1990</v>
      </c>
      <c r="B24" s="10">
        <f>[1]POP!B23/1000</f>
        <v>1938.489</v>
      </c>
      <c r="C24" s="10">
        <f>[1]POP!C23/1000</f>
        <v>2120.451</v>
      </c>
      <c r="D24" s="10">
        <f>[1]POP!D23/1000</f>
        <v>2583.2379999999998</v>
      </c>
      <c r="E24" s="10">
        <f>[1]POP!E23/1000</f>
        <v>2533.3919999999998</v>
      </c>
      <c r="F24" s="10">
        <f>[1]POP!F23/1000</f>
        <v>2287.6129999999998</v>
      </c>
      <c r="G24" s="10">
        <f>[1]POP!G23/1000</f>
        <v>2054.7759999999998</v>
      </c>
      <c r="H24" s="10">
        <f>[1]POP!H23/1000</f>
        <v>1598.5540000000001</v>
      </c>
      <c r="I24" s="10">
        <f>[1]POP!I23/1000</f>
        <v>1300.8</v>
      </c>
      <c r="J24" s="10">
        <f>[1]POP!J23/1000</f>
        <v>1237.155</v>
      </c>
      <c r="K24" s="10">
        <f>[1]POP!K23/1000</f>
        <v>1182.798</v>
      </c>
      <c r="L24" s="10">
        <f>[1]POP!L23/1000</f>
        <v>1072.184</v>
      </c>
      <c r="M24" s="10">
        <f>[1]POP!M23/1000</f>
        <v>799.61900000000003</v>
      </c>
      <c r="N24" s="10">
        <f>[1]POP!N23/1000</f>
        <v>609.21600000000001</v>
      </c>
      <c r="O24" s="10">
        <f>[1]POP!O23/1000</f>
        <v>367.28899999999999</v>
      </c>
      <c r="P24" s="10">
        <f>[1]POP!P23/1000</f>
        <v>186.27600000000001</v>
      </c>
      <c r="Q24" s="10" t="str">
        <f>IF(ISERROR([1]POP!R23/1000),"n.a.",[1]POP!R23/1000)</f>
        <v>n.a.</v>
      </c>
      <c r="R24" s="10" t="str">
        <f>IF(ISERROR([1]POP!S23/1000),"n.a.",[1]POP!S23/1000)</f>
        <v>n.a.</v>
      </c>
      <c r="S24" s="10" t="str">
        <f>IF(ISERROR([1]POP!T23/1000),"n.a.",[1]POP!T23/1000)</f>
        <v>n.a.</v>
      </c>
      <c r="T24" s="10">
        <f>[1]POP!Q23/1000</f>
        <v>89.575999999999993</v>
      </c>
    </row>
    <row r="25" spans="1:20">
      <c r="A25" s="3">
        <v>1991</v>
      </c>
      <c r="B25" s="10">
        <f>[1]POP!B24/1000</f>
        <v>1927.52</v>
      </c>
      <c r="C25" s="10">
        <f>[1]POP!C24/1000</f>
        <v>2085.828</v>
      </c>
      <c r="D25" s="10">
        <f>[1]POP!D24/1000</f>
        <v>2508.203</v>
      </c>
      <c r="E25" s="10">
        <f>[1]POP!E24/1000</f>
        <v>2585.279</v>
      </c>
      <c r="F25" s="10">
        <f>[1]POP!F24/1000</f>
        <v>2347.683</v>
      </c>
      <c r="G25" s="10">
        <f>[1]POP!G24/1000</f>
        <v>2131.364</v>
      </c>
      <c r="H25" s="10">
        <f>[1]POP!H24/1000</f>
        <v>1673.8779999999999</v>
      </c>
      <c r="I25" s="10">
        <f>[1]POP!I24/1000</f>
        <v>1342.9680000000001</v>
      </c>
      <c r="J25" s="10">
        <f>[1]POP!J24/1000</f>
        <v>1235.3920000000001</v>
      </c>
      <c r="K25" s="10">
        <f>[1]POP!K24/1000</f>
        <v>1191.2570000000001</v>
      </c>
      <c r="L25" s="10">
        <f>[1]POP!L24/1000</f>
        <v>1086.077</v>
      </c>
      <c r="M25" s="10">
        <f>[1]POP!M24/1000</f>
        <v>834.625</v>
      </c>
      <c r="N25" s="10">
        <f>[1]POP!N24/1000</f>
        <v>622.56299999999999</v>
      </c>
      <c r="O25" s="10">
        <f>[1]POP!O24/1000</f>
        <v>382.053</v>
      </c>
      <c r="P25" s="10">
        <f>[1]POP!P24/1000</f>
        <v>192.155</v>
      </c>
      <c r="Q25" s="10" t="str">
        <f>IF(ISERROR([1]POP!R24/1000),"n.a.",[1]POP!R24/1000)</f>
        <v>n.a.</v>
      </c>
      <c r="R25" s="10" t="str">
        <f>IF(ISERROR([1]POP!S24/1000),"n.a.",[1]POP!S24/1000)</f>
        <v>n.a.</v>
      </c>
      <c r="S25" s="10" t="str">
        <f>IF(ISERROR([1]POP!T24/1000),"n.a.",[1]POP!T24/1000)</f>
        <v>n.a.</v>
      </c>
      <c r="T25" s="10">
        <f>[1]POP!Q24/1000</f>
        <v>95.015000000000001</v>
      </c>
    </row>
    <row r="26" spans="1:20">
      <c r="A26" s="3">
        <v>1992</v>
      </c>
      <c r="B26" s="10">
        <f>[1]POP!B25/1000</f>
        <v>1926.856</v>
      </c>
      <c r="C26" s="10">
        <f>[1]POP!C25/1000</f>
        <v>2067.7489999999998</v>
      </c>
      <c r="D26" s="10">
        <f>[1]POP!D25/1000</f>
        <v>2431.9589999999998</v>
      </c>
      <c r="E26" s="10">
        <f>[1]POP!E25/1000</f>
        <v>2604.3510000000001</v>
      </c>
      <c r="F26" s="10">
        <f>[1]POP!F25/1000</f>
        <v>2412.366</v>
      </c>
      <c r="G26" s="10">
        <f>[1]POP!G25/1000</f>
        <v>2146.6680000000001</v>
      </c>
      <c r="H26" s="10">
        <f>[1]POP!H25/1000</f>
        <v>1790.492</v>
      </c>
      <c r="I26" s="10">
        <f>[1]POP!I25/1000</f>
        <v>1392.5830000000001</v>
      </c>
      <c r="J26" s="10">
        <f>[1]POP!J25/1000</f>
        <v>1231.761</v>
      </c>
      <c r="K26" s="10">
        <f>[1]POP!K25/1000</f>
        <v>1202.8320000000001</v>
      </c>
      <c r="L26" s="10">
        <f>[1]POP!L25/1000</f>
        <v>1089.479</v>
      </c>
      <c r="M26" s="10">
        <f>[1]POP!M25/1000</f>
        <v>873.96299999999997</v>
      </c>
      <c r="N26" s="10">
        <f>[1]POP!N25/1000</f>
        <v>632.46699999999998</v>
      </c>
      <c r="O26" s="10">
        <f>[1]POP!O25/1000</f>
        <v>397.41</v>
      </c>
      <c r="P26" s="10">
        <f>[1]POP!P25/1000</f>
        <v>199.202</v>
      </c>
      <c r="Q26" s="10" t="str">
        <f>IF(ISERROR([1]POP!R25/1000),"n.a.",[1]POP!R25/1000)</f>
        <v>n.a.</v>
      </c>
      <c r="R26" s="10" t="str">
        <f>IF(ISERROR([1]POP!S25/1000),"n.a.",[1]POP!S25/1000)</f>
        <v>n.a.</v>
      </c>
      <c r="S26" s="10" t="str">
        <f>IF(ISERROR([1]POP!T25/1000),"n.a.",[1]POP!T25/1000)</f>
        <v>n.a.</v>
      </c>
      <c r="T26" s="10">
        <f>[1]POP!Q25/1000</f>
        <v>98.703000000000003</v>
      </c>
    </row>
    <row r="27" spans="1:20">
      <c r="A27" s="3">
        <v>1993</v>
      </c>
      <c r="B27" s="10">
        <f>[1]POP!B26/1000</f>
        <v>1932.135</v>
      </c>
      <c r="C27" s="10">
        <f>[1]POP!C26/1000</f>
        <v>2045.4590000000001</v>
      </c>
      <c r="D27" s="10">
        <f>[1]POP!D26/1000</f>
        <v>2336.877</v>
      </c>
      <c r="E27" s="10">
        <f>[1]POP!E26/1000</f>
        <v>2626.7570000000001</v>
      </c>
      <c r="F27" s="10">
        <f>[1]POP!F26/1000</f>
        <v>2477.7199999999998</v>
      </c>
      <c r="G27" s="10">
        <f>[1]POP!G26/1000</f>
        <v>2181.9380000000001</v>
      </c>
      <c r="H27" s="10">
        <f>[1]POP!H26/1000</f>
        <v>1885.672</v>
      </c>
      <c r="I27" s="10">
        <f>[1]POP!I26/1000</f>
        <v>1457.171</v>
      </c>
      <c r="J27" s="10">
        <f>[1]POP!J26/1000</f>
        <v>1240.028</v>
      </c>
      <c r="K27" s="10">
        <f>[1]POP!K26/1000</f>
        <v>1208.807</v>
      </c>
      <c r="L27" s="10">
        <f>[1]POP!L26/1000</f>
        <v>1098.424</v>
      </c>
      <c r="M27" s="10">
        <f>[1]POP!M26/1000</f>
        <v>908.62099999999998</v>
      </c>
      <c r="N27" s="10">
        <f>[1]POP!N26/1000</f>
        <v>636.93299999999999</v>
      </c>
      <c r="O27" s="10">
        <f>[1]POP!O26/1000</f>
        <v>413.15800000000002</v>
      </c>
      <c r="P27" s="10">
        <f>[1]POP!P26/1000</f>
        <v>206.595</v>
      </c>
      <c r="Q27" s="10" t="str">
        <f>IF(ISERROR([1]POP!R26/1000),"n.a.",[1]POP!R26/1000)</f>
        <v>n.a.</v>
      </c>
      <c r="R27" s="10" t="str">
        <f>IF(ISERROR([1]POP!S26/1000),"n.a.",[1]POP!S26/1000)</f>
        <v>n.a.</v>
      </c>
      <c r="S27" s="10" t="str">
        <f>IF(ISERROR([1]POP!T26/1000),"n.a.",[1]POP!T26/1000)</f>
        <v>n.a.</v>
      </c>
      <c r="T27" s="10">
        <f>[1]POP!Q26/1000</f>
        <v>102.413</v>
      </c>
    </row>
    <row r="28" spans="1:20">
      <c r="A28" s="3">
        <v>1994</v>
      </c>
      <c r="B28" s="10">
        <f>[1]POP!B27/1000</f>
        <v>1956.819</v>
      </c>
      <c r="C28" s="10">
        <f>[1]POP!C27/1000</f>
        <v>2024.0940000000001</v>
      </c>
      <c r="D28" s="10">
        <f>[1]POP!D27/1000</f>
        <v>2248.9679999999998</v>
      </c>
      <c r="E28" s="10">
        <f>[1]POP!E27/1000</f>
        <v>2639.9789999999998</v>
      </c>
      <c r="F28" s="10">
        <f>[1]POP!F27/1000</f>
        <v>2525.8829999999998</v>
      </c>
      <c r="G28" s="10">
        <f>[1]POP!G27/1000</f>
        <v>2238.5230000000001</v>
      </c>
      <c r="H28" s="10">
        <f>[1]POP!H27/1000</f>
        <v>1973.402</v>
      </c>
      <c r="I28" s="10">
        <f>[1]POP!I27/1000</f>
        <v>1520.5129999999999</v>
      </c>
      <c r="J28" s="10">
        <f>[1]POP!J27/1000</f>
        <v>1266.556</v>
      </c>
      <c r="K28" s="10">
        <f>[1]POP!K27/1000</f>
        <v>1210.4590000000001</v>
      </c>
      <c r="L28" s="10">
        <f>[1]POP!L27/1000</f>
        <v>1102.4069999999999</v>
      </c>
      <c r="M28" s="10">
        <f>[1]POP!M27/1000</f>
        <v>941.74900000000002</v>
      </c>
      <c r="N28" s="10">
        <f>[1]POP!N27/1000</f>
        <v>640.14800000000002</v>
      </c>
      <c r="O28" s="10">
        <f>[1]POP!O27/1000</f>
        <v>430.37</v>
      </c>
      <c r="P28" s="10">
        <f>[1]POP!P27/1000</f>
        <v>214.083</v>
      </c>
      <c r="Q28" s="10" t="str">
        <f>IF(ISERROR([1]POP!R27/1000),"n.a.",[1]POP!R27/1000)</f>
        <v>n.a.</v>
      </c>
      <c r="R28" s="10" t="str">
        <f>IF(ISERROR([1]POP!S27/1000),"n.a.",[1]POP!S27/1000)</f>
        <v>n.a.</v>
      </c>
      <c r="S28" s="10" t="str">
        <f>IF(ISERROR([1]POP!T27/1000),"n.a.",[1]POP!T27/1000)</f>
        <v>n.a.</v>
      </c>
      <c r="T28" s="10">
        <f>[1]POP!Q27/1000</f>
        <v>105.73099999999999</v>
      </c>
    </row>
    <row r="29" spans="1:20">
      <c r="A29" s="3">
        <v>1995</v>
      </c>
      <c r="B29" s="10">
        <f>[1]POP!B28/1000</f>
        <v>1981.1849999999999</v>
      </c>
      <c r="C29" s="10">
        <f>[1]POP!C28/1000</f>
        <v>2008.4870000000001</v>
      </c>
      <c r="D29" s="10">
        <f>[1]POP!D28/1000</f>
        <v>2180.6689999999999</v>
      </c>
      <c r="E29" s="10">
        <f>[1]POP!E28/1000</f>
        <v>2628.9029999999998</v>
      </c>
      <c r="F29" s="10">
        <f>[1]POP!F28/1000</f>
        <v>2570.7240000000002</v>
      </c>
      <c r="G29" s="10">
        <f>[1]POP!G28/1000</f>
        <v>2307.1819999999998</v>
      </c>
      <c r="H29" s="10">
        <f>[1]POP!H28/1000</f>
        <v>2060.12</v>
      </c>
      <c r="I29" s="10">
        <f>[1]POP!I28/1000</f>
        <v>1583.0640000000001</v>
      </c>
      <c r="J29" s="10">
        <f>[1]POP!J28/1000</f>
        <v>1292.8040000000001</v>
      </c>
      <c r="K29" s="10">
        <f>[1]POP!K28/1000</f>
        <v>1208.1849999999999</v>
      </c>
      <c r="L29" s="10">
        <f>[1]POP!L28/1000</f>
        <v>1111.9580000000001</v>
      </c>
      <c r="M29" s="10">
        <f>[1]POP!M28/1000</f>
        <v>956.52</v>
      </c>
      <c r="N29" s="10">
        <f>[1]POP!N28/1000</f>
        <v>659.68100000000004</v>
      </c>
      <c r="O29" s="10">
        <f>[1]POP!O28/1000</f>
        <v>447.59300000000002</v>
      </c>
      <c r="P29" s="10">
        <f>[1]POP!P28/1000</f>
        <v>222.06800000000001</v>
      </c>
      <c r="Q29" s="10" t="str">
        <f>IF(ISERROR([1]POP!R28/1000),"n.a.",[1]POP!R28/1000)</f>
        <v>n.a.</v>
      </c>
      <c r="R29" s="10" t="str">
        <f>IF(ISERROR([1]POP!S28/1000),"n.a.",[1]POP!S28/1000)</f>
        <v>n.a.</v>
      </c>
      <c r="S29" s="10" t="str">
        <f>IF(ISERROR([1]POP!T28/1000),"n.a.",[1]POP!T28/1000)</f>
        <v>n.a.</v>
      </c>
      <c r="T29" s="10">
        <f>[1]POP!Q28/1000</f>
        <v>108.66</v>
      </c>
    </row>
    <row r="30" spans="1:20">
      <c r="A30" s="3">
        <v>1996</v>
      </c>
      <c r="B30" s="10">
        <f>[1]POP!B29/1000</f>
        <v>2009.895</v>
      </c>
      <c r="C30" s="10">
        <f>[1]POP!C29/1000</f>
        <v>2000.9739999999999</v>
      </c>
      <c r="D30" s="10">
        <f>[1]POP!D29/1000</f>
        <v>2151.473</v>
      </c>
      <c r="E30" s="10">
        <f>[1]POP!E29/1000</f>
        <v>2571.6619999999998</v>
      </c>
      <c r="F30" s="10">
        <f>[1]POP!F29/1000</f>
        <v>2619.5219999999999</v>
      </c>
      <c r="G30" s="10">
        <f>[1]POP!G29/1000</f>
        <v>2371.2939999999999</v>
      </c>
      <c r="H30" s="10">
        <f>[1]POP!H29/1000</f>
        <v>2129.529</v>
      </c>
      <c r="I30" s="10">
        <f>[1]POP!I29/1000</f>
        <v>1654.5630000000001</v>
      </c>
      <c r="J30" s="10">
        <f>[1]POP!J29/1000</f>
        <v>1329.6780000000001</v>
      </c>
      <c r="K30" s="10">
        <f>[1]POP!K29/1000</f>
        <v>1206.559</v>
      </c>
      <c r="L30" s="10">
        <f>[1]POP!L29/1000</f>
        <v>1122.615</v>
      </c>
      <c r="M30" s="10">
        <f>[1]POP!M29/1000</f>
        <v>966.53</v>
      </c>
      <c r="N30" s="10">
        <f>[1]POP!N29/1000</f>
        <v>689.07</v>
      </c>
      <c r="O30" s="10">
        <f>[1]POP!O29/1000</f>
        <v>457.28300000000002</v>
      </c>
      <c r="P30" s="10">
        <f>[1]POP!P29/1000</f>
        <v>231.96799999999999</v>
      </c>
      <c r="Q30" s="10" t="str">
        <f>IF(ISERROR([1]POP!R29/1000),"n.a.",[1]POP!R29/1000)</f>
        <v>n.a.</v>
      </c>
      <c r="R30" s="10" t="str">
        <f>IF(ISERROR([1]POP!S29/1000),"n.a.",[1]POP!S29/1000)</f>
        <v>n.a.</v>
      </c>
      <c r="S30" s="10" t="str">
        <f>IF(ISERROR([1]POP!T29/1000),"n.a.",[1]POP!T29/1000)</f>
        <v>n.a.</v>
      </c>
      <c r="T30" s="10">
        <f>[1]POP!Q29/1000</f>
        <v>111.81100000000001</v>
      </c>
    </row>
    <row r="31" spans="1:20">
      <c r="A31" s="3">
        <v>1997</v>
      </c>
      <c r="B31" s="10">
        <f>[1]POP!B30/1000</f>
        <v>2028.0989999999999</v>
      </c>
      <c r="C31" s="10">
        <f>[1]POP!C30/1000</f>
        <v>2007.1420000000001</v>
      </c>
      <c r="D31" s="10">
        <f>[1]POP!D30/1000</f>
        <v>2129.7040000000002</v>
      </c>
      <c r="E31" s="10">
        <f>[1]POP!E30/1000</f>
        <v>2502.0610000000001</v>
      </c>
      <c r="F31" s="10">
        <f>[1]POP!F30/1000</f>
        <v>2651.877</v>
      </c>
      <c r="G31" s="10">
        <f>[1]POP!G30/1000</f>
        <v>2446.1950000000002</v>
      </c>
      <c r="H31" s="10">
        <f>[1]POP!H30/1000</f>
        <v>2153.5309999999999</v>
      </c>
      <c r="I31" s="10">
        <f>[1]POP!I30/1000</f>
        <v>1775.0060000000001</v>
      </c>
      <c r="J31" s="10">
        <f>[1]POP!J30/1000</f>
        <v>1375.702</v>
      </c>
      <c r="K31" s="10">
        <f>[1]POP!K30/1000</f>
        <v>1204.3440000000001</v>
      </c>
      <c r="L31" s="10">
        <f>[1]POP!L30/1000</f>
        <v>1136.527</v>
      </c>
      <c r="M31" s="10">
        <f>[1]POP!M30/1000</f>
        <v>973.10799999999995</v>
      </c>
      <c r="N31" s="10">
        <f>[1]POP!N30/1000</f>
        <v>723.99199999999996</v>
      </c>
      <c r="O31" s="10">
        <f>[1]POP!O30/1000</f>
        <v>465.35</v>
      </c>
      <c r="P31" s="10">
        <f>[1]POP!P30/1000</f>
        <v>240.58199999999999</v>
      </c>
      <c r="Q31" s="10" t="str">
        <f>IF(ISERROR([1]POP!R30/1000),"n.a.",[1]POP!R30/1000)</f>
        <v>n.a.</v>
      </c>
      <c r="R31" s="10" t="str">
        <f>IF(ISERROR([1]POP!S30/1000),"n.a.",[1]POP!S30/1000)</f>
        <v>n.a.</v>
      </c>
      <c r="S31" s="10" t="str">
        <f>IF(ISERROR([1]POP!T30/1000),"n.a.",[1]POP!T30/1000)</f>
        <v>n.a.</v>
      </c>
      <c r="T31" s="10">
        <f>[1]POP!Q30/1000</f>
        <v>114.997</v>
      </c>
    </row>
    <row r="32" spans="1:20">
      <c r="A32" s="3">
        <v>1998</v>
      </c>
      <c r="B32" s="10">
        <f>[1]POP!B31/1000</f>
        <v>2052.5819999999999</v>
      </c>
      <c r="C32" s="10">
        <f>[1]POP!C31/1000</f>
        <v>2012.7180000000001</v>
      </c>
      <c r="D32" s="10">
        <f>[1]POP!D31/1000</f>
        <v>2105.5050000000001</v>
      </c>
      <c r="E32" s="10">
        <f>[1]POP!E31/1000</f>
        <v>2402.799</v>
      </c>
      <c r="F32" s="10">
        <f>[1]POP!F31/1000</f>
        <v>2678.549</v>
      </c>
      <c r="G32" s="10">
        <f>[1]POP!G31/1000</f>
        <v>2510.2420000000002</v>
      </c>
      <c r="H32" s="10">
        <f>[1]POP!H31/1000</f>
        <v>2191.259</v>
      </c>
      <c r="I32" s="10">
        <f>[1]POP!I31/1000</f>
        <v>1872.2560000000001</v>
      </c>
      <c r="J32" s="10">
        <f>[1]POP!J31/1000</f>
        <v>1435.279</v>
      </c>
      <c r="K32" s="10">
        <f>[1]POP!K31/1000</f>
        <v>1211.1110000000001</v>
      </c>
      <c r="L32" s="10">
        <f>[1]POP!L31/1000</f>
        <v>1143.482</v>
      </c>
      <c r="M32" s="10">
        <f>[1]POP!M31/1000</f>
        <v>984.68499999999995</v>
      </c>
      <c r="N32" s="10">
        <f>[1]POP!N31/1000</f>
        <v>756.83500000000004</v>
      </c>
      <c r="O32" s="10">
        <f>[1]POP!O31/1000</f>
        <v>469.60300000000001</v>
      </c>
      <c r="P32" s="10">
        <f>[1]POP!P31/1000</f>
        <v>250.85900000000001</v>
      </c>
      <c r="Q32" s="10" t="str">
        <f>IF(ISERROR([1]POP!R31/1000),"n.a.",[1]POP!R31/1000)</f>
        <v>n.a.</v>
      </c>
      <c r="R32" s="10" t="str">
        <f>IF(ISERROR([1]POP!S31/1000),"n.a.",[1]POP!S31/1000)</f>
        <v>n.a.</v>
      </c>
      <c r="S32" s="10" t="str">
        <f>IF(ISERROR([1]POP!T31/1000),"n.a.",[1]POP!T31/1000)</f>
        <v>n.a.</v>
      </c>
      <c r="T32" s="10">
        <f>[1]POP!Q31/1000</f>
        <v>119.009</v>
      </c>
    </row>
    <row r="33" spans="1:20">
      <c r="A33" s="3">
        <v>1999</v>
      </c>
      <c r="B33" s="10">
        <f>[1]POP!B32/1000</f>
        <v>2074.8679999999999</v>
      </c>
      <c r="C33" s="10">
        <f>[1]POP!C32/1000</f>
        <v>2038.4570000000001</v>
      </c>
      <c r="D33" s="10">
        <f>[1]POP!D32/1000</f>
        <v>2084.6390000000001</v>
      </c>
      <c r="E33" s="10">
        <f>[1]POP!E32/1000</f>
        <v>2314.1010000000001</v>
      </c>
      <c r="F33" s="10">
        <f>[1]POP!F32/1000</f>
        <v>2695.2240000000002</v>
      </c>
      <c r="G33" s="10">
        <f>[1]POP!G32/1000</f>
        <v>2556.1010000000001</v>
      </c>
      <c r="H33" s="10">
        <f>[1]POP!H32/1000</f>
        <v>2248.2809999999999</v>
      </c>
      <c r="I33" s="10">
        <f>[1]POP!I32/1000</f>
        <v>1958.0429999999999</v>
      </c>
      <c r="J33" s="10">
        <f>[1]POP!J32/1000</f>
        <v>1494.9860000000001</v>
      </c>
      <c r="K33" s="10">
        <f>[1]POP!K32/1000</f>
        <v>1231.549</v>
      </c>
      <c r="L33" s="10">
        <f>[1]POP!L32/1000</f>
        <v>1144.617</v>
      </c>
      <c r="M33" s="10">
        <f>[1]POP!M32/1000</f>
        <v>991.76099999999997</v>
      </c>
      <c r="N33" s="10">
        <f>[1]POP!N32/1000</f>
        <v>787.94600000000003</v>
      </c>
      <c r="O33" s="10">
        <f>[1]POP!O32/1000</f>
        <v>475.45699999999999</v>
      </c>
      <c r="P33" s="10">
        <f>[1]POP!P32/1000</f>
        <v>262.84199999999998</v>
      </c>
      <c r="Q33" s="10" t="str">
        <f>IF(ISERROR([1]POP!R32/1000),"n.a.",[1]POP!R32/1000)</f>
        <v>n.a.</v>
      </c>
      <c r="R33" s="10" t="str">
        <f>IF(ISERROR([1]POP!S32/1000),"n.a.",[1]POP!S32/1000)</f>
        <v>n.a.</v>
      </c>
      <c r="S33" s="10" t="str">
        <f>IF(ISERROR([1]POP!T32/1000),"n.a.",[1]POP!T32/1000)</f>
        <v>n.a.</v>
      </c>
      <c r="T33" s="10">
        <f>[1]POP!Q32/1000</f>
        <v>123.437</v>
      </c>
    </row>
    <row r="34" spans="1:20">
      <c r="A34" s="3">
        <v>2000</v>
      </c>
      <c r="B34" s="10">
        <f>[1]POP!B33/1000</f>
        <v>2095.855</v>
      </c>
      <c r="C34" s="10">
        <f>[1]POP!C33/1000</f>
        <v>2068.279</v>
      </c>
      <c r="D34" s="10">
        <f>[1]POP!D33/1000</f>
        <v>2074.1190000000001</v>
      </c>
      <c r="E34" s="10">
        <f>[1]POP!E33/1000</f>
        <v>2253.5790000000002</v>
      </c>
      <c r="F34" s="10">
        <f>[1]POP!F33/1000</f>
        <v>2688.1840000000002</v>
      </c>
      <c r="G34" s="10">
        <f>[1]POP!G33/1000</f>
        <v>2600.7939999999999</v>
      </c>
      <c r="H34" s="10">
        <f>[1]POP!H33/1000</f>
        <v>2315.7510000000002</v>
      </c>
      <c r="I34" s="10">
        <f>[1]POP!I33/1000</f>
        <v>2044.615</v>
      </c>
      <c r="J34" s="10">
        <f>[1]POP!J33/1000</f>
        <v>1555.924</v>
      </c>
      <c r="K34" s="10">
        <f>[1]POP!K33/1000</f>
        <v>1253.163</v>
      </c>
      <c r="L34" s="10">
        <f>[1]POP!L33/1000</f>
        <v>1141.9280000000001</v>
      </c>
      <c r="M34" s="10">
        <f>[1]POP!M33/1000</f>
        <v>1005.023</v>
      </c>
      <c r="N34" s="10">
        <f>[1]POP!N33/1000</f>
        <v>805.02099999999996</v>
      </c>
      <c r="O34" s="10">
        <f>[1]POP!O33/1000</f>
        <v>495.32</v>
      </c>
      <c r="P34" s="10">
        <f>[1]POP!P33/1000</f>
        <v>276.303</v>
      </c>
      <c r="Q34" s="10" t="str">
        <f>IF(ISERROR([1]POP!R33/1000),"n.a.",[1]POP!R33/1000)</f>
        <v>n.a.</v>
      </c>
      <c r="R34" s="10" t="str">
        <f>IF(ISERROR([1]POP!S33/1000),"n.a.",[1]POP!S33/1000)</f>
        <v>n.a.</v>
      </c>
      <c r="S34" s="10" t="str">
        <f>IF(ISERROR([1]POP!T33/1000),"n.a.",[1]POP!T33/1000)</f>
        <v>n.a.</v>
      </c>
      <c r="T34" s="10">
        <f>[1]POP!Q33/1000</f>
        <v>128.364</v>
      </c>
    </row>
    <row r="35" spans="1:20">
      <c r="A35" s="3">
        <v>2001</v>
      </c>
      <c r="B35" s="10">
        <f>[1]POP!B34/1000</f>
        <v>2115.5259999999998</v>
      </c>
      <c r="C35" s="10">
        <f>[1]POP!C34/1000</f>
        <v>2108.0100000000002</v>
      </c>
      <c r="D35" s="10">
        <f>[1]POP!D34/1000</f>
        <v>2072.1320000000001</v>
      </c>
      <c r="E35" s="10">
        <f>[1]POP!E34/1000</f>
        <v>2239.8049999999998</v>
      </c>
      <c r="F35" s="10">
        <f>[1]POP!F34/1000</f>
        <v>2638.1840000000002</v>
      </c>
      <c r="G35" s="10">
        <f>[1]POP!G34/1000</f>
        <v>2655.4969999999998</v>
      </c>
      <c r="H35" s="10">
        <f>[1]POP!H34/1000</f>
        <v>2379.1010000000001</v>
      </c>
      <c r="I35" s="10">
        <f>[1]POP!I34/1000</f>
        <v>2117.1469999999999</v>
      </c>
      <c r="J35" s="10">
        <f>[1]POP!J34/1000</f>
        <v>1628.393</v>
      </c>
      <c r="K35" s="10">
        <f>[1]POP!K34/1000</f>
        <v>1288.606</v>
      </c>
      <c r="L35" s="10">
        <f>[1]POP!L34/1000</f>
        <v>1141.838</v>
      </c>
      <c r="M35" s="10">
        <f>[1]POP!M34/1000</f>
        <v>1019.391</v>
      </c>
      <c r="N35" s="10">
        <f>[1]POP!N34/1000</f>
        <v>818.92100000000005</v>
      </c>
      <c r="O35" s="10">
        <f>[1]POP!O34/1000</f>
        <v>523.14400000000001</v>
      </c>
      <c r="P35" s="10">
        <f>[1]POP!P34/1000</f>
        <v>284.99900000000002</v>
      </c>
      <c r="Q35" s="10">
        <f>IF(ISERROR([1]POP!R34/1000),"n.a.",[1]POP!R34/1000)</f>
        <v>105.745</v>
      </c>
      <c r="R35" s="10">
        <f>IF(ISERROR([1]POP!S34/1000),"n.a.",[1]POP!S34/1000)</f>
        <v>24.885000000000002</v>
      </c>
      <c r="S35" s="10">
        <f>IF(ISERROR([1]POP!T34/1000),"n.a.",[1]POP!T34/1000)</f>
        <v>3.375</v>
      </c>
      <c r="T35" s="10">
        <f>[1]POP!Q34/1000</f>
        <v>134.005</v>
      </c>
    </row>
    <row r="36" spans="1:20">
      <c r="A36" s="3">
        <v>2002</v>
      </c>
      <c r="B36" s="10">
        <f>[1]POP!B35/1000</f>
        <v>2126.375</v>
      </c>
      <c r="C36" s="10">
        <f>[1]POP!C35/1000</f>
        <v>2139.3510000000001</v>
      </c>
      <c r="D36" s="10">
        <f>[1]POP!D35/1000</f>
        <v>2084.3620000000001</v>
      </c>
      <c r="E36" s="10">
        <f>[1]POP!E35/1000</f>
        <v>2230.2779999999998</v>
      </c>
      <c r="F36" s="10">
        <f>[1]POP!F35/1000</f>
        <v>2576.5819999999999</v>
      </c>
      <c r="G36" s="10">
        <f>[1]POP!G35/1000</f>
        <v>2690.4859999999999</v>
      </c>
      <c r="H36" s="10">
        <f>[1]POP!H35/1000</f>
        <v>2455.5030000000002</v>
      </c>
      <c r="I36" s="10">
        <f>[1]POP!I35/1000</f>
        <v>2141.1750000000002</v>
      </c>
      <c r="J36" s="10">
        <f>[1]POP!J35/1000</f>
        <v>1749.529</v>
      </c>
      <c r="K36" s="10">
        <f>[1]POP!K35/1000</f>
        <v>1338.722</v>
      </c>
      <c r="L36" s="10">
        <f>[1]POP!L35/1000</f>
        <v>1141.0899999999999</v>
      </c>
      <c r="M36" s="10">
        <f>[1]POP!M35/1000</f>
        <v>1033.115</v>
      </c>
      <c r="N36" s="10">
        <f>[1]POP!N35/1000</f>
        <v>828.95399999999995</v>
      </c>
      <c r="O36" s="10">
        <f>[1]POP!O35/1000</f>
        <v>554.26900000000001</v>
      </c>
      <c r="P36" s="10">
        <f>[1]POP!P35/1000</f>
        <v>292.666</v>
      </c>
      <c r="Q36" s="10">
        <f>IF(ISERROR([1]POP!R35/1000),"n.a.",[1]POP!R35/1000)</f>
        <v>111.31399999999999</v>
      </c>
      <c r="R36" s="10">
        <f>IF(ISERROR([1]POP!S35/1000),"n.a.",[1]POP!S35/1000)</f>
        <v>26.309000000000001</v>
      </c>
      <c r="S36" s="10">
        <f>IF(ISERROR([1]POP!T35/1000),"n.a.",[1]POP!T35/1000)</f>
        <v>3.593</v>
      </c>
      <c r="T36" s="10">
        <f>[1]POP!Q35/1000</f>
        <v>141.21600000000001</v>
      </c>
    </row>
    <row r="37" spans="1:20">
      <c r="A37" s="3">
        <v>2003</v>
      </c>
      <c r="B37" s="10">
        <f>[1]POP!B36/1000</f>
        <v>2128.5680000000002</v>
      </c>
      <c r="C37" s="10">
        <f>[1]POP!C36/1000</f>
        <v>2174.451</v>
      </c>
      <c r="D37" s="10">
        <f>[1]POP!D36/1000</f>
        <v>2097.5749999999998</v>
      </c>
      <c r="E37" s="10">
        <f>[1]POP!E36/1000</f>
        <v>2214.2939999999999</v>
      </c>
      <c r="F37" s="10">
        <f>[1]POP!F36/1000</f>
        <v>2488.6930000000002</v>
      </c>
      <c r="G37" s="10">
        <f>[1]POP!G36/1000</f>
        <v>2724.9070000000002</v>
      </c>
      <c r="H37" s="10">
        <f>[1]POP!H36/1000</f>
        <v>2523.1309999999999</v>
      </c>
      <c r="I37" s="10">
        <f>[1]POP!I36/1000</f>
        <v>2179.1109999999999</v>
      </c>
      <c r="J37" s="10">
        <f>[1]POP!J36/1000</f>
        <v>1847.489</v>
      </c>
      <c r="K37" s="10">
        <f>[1]POP!K36/1000</f>
        <v>1401.4</v>
      </c>
      <c r="L37" s="10">
        <f>[1]POP!L36/1000</f>
        <v>1149.8109999999999</v>
      </c>
      <c r="M37" s="10">
        <f>[1]POP!M36/1000</f>
        <v>1040.5329999999999</v>
      </c>
      <c r="N37" s="10">
        <f>[1]POP!N36/1000</f>
        <v>842.38699999999994</v>
      </c>
      <c r="O37" s="10">
        <f>[1]POP!O36/1000</f>
        <v>583.35599999999999</v>
      </c>
      <c r="P37" s="10">
        <f>[1]POP!P36/1000</f>
        <v>298.45699999999999</v>
      </c>
      <c r="Q37" s="10">
        <f>IF(ISERROR([1]POP!R36/1000),"n.a.",[1]POP!R36/1000)</f>
        <v>118.227</v>
      </c>
      <c r="R37" s="10">
        <f>IF(ISERROR([1]POP!S36/1000),"n.a.",[1]POP!S36/1000)</f>
        <v>27.785</v>
      </c>
      <c r="S37" s="10">
        <f>IF(ISERROR([1]POP!T36/1000),"n.a.",[1]POP!T36/1000)</f>
        <v>3.7690000000000001</v>
      </c>
      <c r="T37" s="10">
        <f>[1]POP!Q36/1000</f>
        <v>149.78100000000001</v>
      </c>
    </row>
    <row r="38" spans="1:20">
      <c r="A38" s="3">
        <v>2004</v>
      </c>
      <c r="B38" s="10">
        <f>[1]POP!B37/1000</f>
        <v>2143.6979999999999</v>
      </c>
      <c r="C38" s="10">
        <f>[1]POP!C37/1000</f>
        <v>2207.5720000000001</v>
      </c>
      <c r="D38" s="10">
        <f>[1]POP!D37/1000</f>
        <v>2123.8090000000002</v>
      </c>
      <c r="E38" s="10">
        <f>[1]POP!E37/1000</f>
        <v>2195.058</v>
      </c>
      <c r="F38" s="10">
        <f>[1]POP!F37/1000</f>
        <v>2406.866</v>
      </c>
      <c r="G38" s="10">
        <f>[1]POP!G37/1000</f>
        <v>2754.1669999999999</v>
      </c>
      <c r="H38" s="10">
        <f>[1]POP!H37/1000</f>
        <v>2574.3710000000001</v>
      </c>
      <c r="I38" s="10">
        <f>[1]POP!I37/1000</f>
        <v>2240.1460000000002</v>
      </c>
      <c r="J38" s="10">
        <f>[1]POP!J37/1000</f>
        <v>1932.251</v>
      </c>
      <c r="K38" s="10">
        <f>[1]POP!K37/1000</f>
        <v>1466.6320000000001</v>
      </c>
      <c r="L38" s="10">
        <f>[1]POP!L37/1000</f>
        <v>1172.3140000000001</v>
      </c>
      <c r="M38" s="10">
        <f>[1]POP!M37/1000</f>
        <v>1043.4169999999999</v>
      </c>
      <c r="N38" s="10">
        <f>[1]POP!N37/1000</f>
        <v>851.25800000000004</v>
      </c>
      <c r="O38" s="10">
        <f>[1]POP!O37/1000</f>
        <v>610.95899999999995</v>
      </c>
      <c r="P38" s="10">
        <f>[1]POP!P37/1000</f>
        <v>305.13</v>
      </c>
      <c r="Q38" s="10">
        <f>IF(ISERROR([1]POP!R37/1000),"n.a.",[1]POP!R37/1000)</f>
        <v>125.506</v>
      </c>
      <c r="R38" s="10">
        <f>IF(ISERROR([1]POP!S37/1000),"n.a.",[1]POP!S37/1000)</f>
        <v>28.83</v>
      </c>
      <c r="S38" s="10">
        <f>IF(ISERROR([1]POP!T37/1000),"n.a.",[1]POP!T37/1000)</f>
        <v>4.032</v>
      </c>
      <c r="T38" s="10">
        <f>[1]POP!Q37/1000</f>
        <v>158.36799999999999</v>
      </c>
    </row>
    <row r="39" spans="1:20">
      <c r="A39" s="3">
        <v>2005</v>
      </c>
      <c r="B39" s="10">
        <f>[1]POP!B38/1000</f>
        <v>2176.0810000000001</v>
      </c>
      <c r="C39" s="10">
        <f>[1]POP!C38/1000</f>
        <v>2232.0160000000001</v>
      </c>
      <c r="D39" s="10">
        <f>[1]POP!D38/1000</f>
        <v>2150.0259999999998</v>
      </c>
      <c r="E39" s="10">
        <f>[1]POP!E38/1000</f>
        <v>2182.694</v>
      </c>
      <c r="F39" s="10">
        <f>[1]POP!F38/1000</f>
        <v>2346.4</v>
      </c>
      <c r="G39" s="10">
        <f>[1]POP!G38/1000</f>
        <v>2759.8409999999999</v>
      </c>
      <c r="H39" s="10">
        <f>[1]POP!H38/1000</f>
        <v>2620.0039999999999</v>
      </c>
      <c r="I39" s="10">
        <f>[1]POP!I38/1000</f>
        <v>2312.8910000000001</v>
      </c>
      <c r="J39" s="10">
        <f>[1]POP!J38/1000</f>
        <v>2015.7460000000001</v>
      </c>
      <c r="K39" s="10">
        <f>[1]POP!K38/1000</f>
        <v>1531.066</v>
      </c>
      <c r="L39" s="10">
        <f>[1]POP!L38/1000</f>
        <v>1194.7360000000001</v>
      </c>
      <c r="M39" s="10">
        <f>[1]POP!M38/1000</f>
        <v>1043.452</v>
      </c>
      <c r="N39" s="10">
        <f>[1]POP!N38/1000</f>
        <v>863.52800000000002</v>
      </c>
      <c r="O39" s="10">
        <f>[1]POP!O38/1000</f>
        <v>628.66</v>
      </c>
      <c r="P39" s="10">
        <f>[1]POP!P38/1000</f>
        <v>321.29199999999997</v>
      </c>
      <c r="Q39" s="10">
        <f>IF(ISERROR([1]POP!R38/1000),"n.a.",[1]POP!R38/1000)</f>
        <v>133.36000000000001</v>
      </c>
      <c r="R39" s="10">
        <f>IF(ISERROR([1]POP!S38/1000),"n.a.",[1]POP!S38/1000)</f>
        <v>30.62</v>
      </c>
      <c r="S39" s="10">
        <f>IF(ISERROR([1]POP!T38/1000),"n.a.",[1]POP!T38/1000)</f>
        <v>4.1909999999999998</v>
      </c>
      <c r="T39" s="10">
        <f>[1]POP!Q38/1000</f>
        <v>168.17099999999999</v>
      </c>
    </row>
    <row r="40" spans="1:20">
      <c r="A40" s="3">
        <v>2006</v>
      </c>
      <c r="B40" s="10">
        <f>[1]POP!B39/1000</f>
        <v>2211.6309999999999</v>
      </c>
      <c r="C40" s="10">
        <f>[1]POP!C39/1000</f>
        <v>2251.7289999999998</v>
      </c>
      <c r="D40" s="10">
        <f>[1]POP!D39/1000</f>
        <v>2184.732</v>
      </c>
      <c r="E40" s="10">
        <f>[1]POP!E39/1000</f>
        <v>2171.163</v>
      </c>
      <c r="F40" s="10">
        <f>[1]POP!F39/1000</f>
        <v>2322.944</v>
      </c>
      <c r="G40" s="10">
        <f>[1]POP!G39/1000</f>
        <v>2715.085</v>
      </c>
      <c r="H40" s="10">
        <f>[1]POP!H39/1000</f>
        <v>2670.8049999999998</v>
      </c>
      <c r="I40" s="10">
        <f>[1]POP!I39/1000</f>
        <v>2381.9920000000002</v>
      </c>
      <c r="J40" s="10">
        <f>[1]POP!J39/1000</f>
        <v>2086.674</v>
      </c>
      <c r="K40" s="10">
        <f>[1]POP!K39/1000</f>
        <v>1602.7059999999999</v>
      </c>
      <c r="L40" s="10">
        <f>[1]POP!L39/1000</f>
        <v>1234.4490000000001</v>
      </c>
      <c r="M40" s="10">
        <f>[1]POP!M39/1000</f>
        <v>1045.982</v>
      </c>
      <c r="N40" s="10">
        <f>[1]POP!N39/1000</f>
        <v>877.47299999999996</v>
      </c>
      <c r="O40" s="10">
        <f>[1]POP!O39/1000</f>
        <v>643.76800000000003</v>
      </c>
      <c r="P40" s="10">
        <f>[1]POP!P39/1000</f>
        <v>345.12700000000001</v>
      </c>
      <c r="Q40" s="10">
        <f>IF(ISERROR([1]POP!R39/1000),"n.a.",[1]POP!R39/1000)</f>
        <v>140.09200000000001</v>
      </c>
      <c r="R40" s="10">
        <f>IF(ISERROR([1]POP!S39/1000),"n.a.",[1]POP!S39/1000)</f>
        <v>33.203000000000003</v>
      </c>
      <c r="S40" s="10">
        <f>IF(ISERROR([1]POP!T39/1000),"n.a.",[1]POP!T39/1000)</f>
        <v>4.7210000000000001</v>
      </c>
      <c r="T40" s="10">
        <f>[1]POP!Q39/1000</f>
        <v>178.01599999999999</v>
      </c>
    </row>
    <row r="41" spans="1:20">
      <c r="A41" s="3">
        <v>2007</v>
      </c>
      <c r="B41" s="10">
        <f>[1]POP!B40/1000</f>
        <v>2238.4229999999998</v>
      </c>
      <c r="C41" s="10">
        <f>[1]POP!C40/1000</f>
        <v>2271.3919999999998</v>
      </c>
      <c r="D41" s="10">
        <f>[1]POP!D40/1000</f>
        <v>2231.462</v>
      </c>
      <c r="E41" s="10">
        <f>[1]POP!E40/1000</f>
        <v>2187.1329999999998</v>
      </c>
      <c r="F41" s="10">
        <f>[1]POP!F40/1000</f>
        <v>2311.7829999999999</v>
      </c>
      <c r="G41" s="10">
        <f>[1]POP!G40/1000</f>
        <v>2648.6909999999998</v>
      </c>
      <c r="H41" s="10">
        <f>[1]POP!H40/1000</f>
        <v>2706.8670000000002</v>
      </c>
      <c r="I41" s="10">
        <f>[1]POP!I40/1000</f>
        <v>2457.0459999999998</v>
      </c>
      <c r="J41" s="10">
        <f>[1]POP!J40/1000</f>
        <v>2109.8330000000001</v>
      </c>
      <c r="K41" s="10">
        <f>[1]POP!K40/1000</f>
        <v>1715.297</v>
      </c>
      <c r="L41" s="10">
        <f>[1]POP!L40/1000</f>
        <v>1283.674</v>
      </c>
      <c r="M41" s="10">
        <f>[1]POP!M40/1000</f>
        <v>1048.1189999999999</v>
      </c>
      <c r="N41" s="10">
        <f>[1]POP!N40/1000</f>
        <v>891.93700000000001</v>
      </c>
      <c r="O41" s="10">
        <f>[1]POP!O40/1000</f>
        <v>653.923</v>
      </c>
      <c r="P41" s="10">
        <f>[1]POP!P40/1000</f>
        <v>368.98500000000001</v>
      </c>
      <c r="Q41" s="10">
        <f>IF(ISERROR([1]POP!R40/1000),"n.a.",[1]POP!R40/1000)</f>
        <v>144.60900000000001</v>
      </c>
      <c r="R41" s="10">
        <f>IF(ISERROR([1]POP!S40/1000),"n.a.",[1]POP!S40/1000)</f>
        <v>35.756999999999998</v>
      </c>
      <c r="S41" s="10">
        <f>IF(ISERROR([1]POP!T40/1000),"n.a.",[1]POP!T40/1000)</f>
        <v>5.1180000000000003</v>
      </c>
      <c r="T41" s="10">
        <f>[1]POP!Q40/1000</f>
        <v>185.48400000000001</v>
      </c>
    </row>
    <row r="42" spans="1:20">
      <c r="A42" s="3">
        <v>2008</v>
      </c>
      <c r="B42" s="10">
        <f>[1]POP!B41/1000</f>
        <v>2256.5230000000001</v>
      </c>
      <c r="C42" s="10">
        <f>[1]POP!C41/1000</f>
        <v>2286.9029999999998</v>
      </c>
      <c r="D42" s="10">
        <f>[1]POP!D41/1000</f>
        <v>2287.0610000000001</v>
      </c>
      <c r="E42" s="10">
        <f>[1]POP!E41/1000</f>
        <v>2216.826</v>
      </c>
      <c r="F42" s="10">
        <f>[1]POP!F41/1000</f>
        <v>2307.9929999999999</v>
      </c>
      <c r="G42" s="10">
        <f>[1]POP!G41/1000</f>
        <v>2562.7240000000002</v>
      </c>
      <c r="H42" s="10">
        <f>[1]POP!H41/1000</f>
        <v>2751.6030000000001</v>
      </c>
      <c r="I42" s="10">
        <f>[1]POP!I41/1000</f>
        <v>2523.4119999999998</v>
      </c>
      <c r="J42" s="10">
        <f>[1]POP!J41/1000</f>
        <v>2152.3710000000001</v>
      </c>
      <c r="K42" s="10">
        <f>[1]POP!K41/1000</f>
        <v>1806.95</v>
      </c>
      <c r="L42" s="10">
        <f>[1]POP!L41/1000</f>
        <v>1343.799</v>
      </c>
      <c r="M42" s="10">
        <f>[1]POP!M41/1000</f>
        <v>1058.4559999999999</v>
      </c>
      <c r="N42" s="10">
        <f>[1]POP!N41/1000</f>
        <v>902.17700000000002</v>
      </c>
      <c r="O42" s="10">
        <f>[1]POP!O41/1000</f>
        <v>666.43700000000001</v>
      </c>
      <c r="P42" s="10">
        <f>[1]POP!P41/1000</f>
        <v>391.31200000000001</v>
      </c>
      <c r="Q42" s="10">
        <f>IF(ISERROR([1]POP!R41/1000),"n.a.",[1]POP!R41/1000)</f>
        <v>149.054</v>
      </c>
      <c r="R42" s="10">
        <f>IF(ISERROR([1]POP!S41/1000),"n.a.",[1]POP!S41/1000)</f>
        <v>38.756999999999998</v>
      </c>
      <c r="S42" s="10">
        <f>IF(ISERROR([1]POP!T41/1000),"n.a.",[1]POP!T41/1000)</f>
        <v>5.4770000000000003</v>
      </c>
      <c r="T42" s="10">
        <f>[1]POP!Q41/1000</f>
        <v>193.28800000000001</v>
      </c>
    </row>
    <row r="43" spans="1:20">
      <c r="A43" s="3">
        <v>2009</v>
      </c>
      <c r="B43" s="10">
        <f>[1]POP!B42/1000</f>
        <v>2250.9850000000001</v>
      </c>
      <c r="C43" s="10">
        <f>[1]POP!C42/1000</f>
        <v>2320.7260000000001</v>
      </c>
      <c r="D43" s="10">
        <f>[1]POP!D42/1000</f>
        <v>2346.491</v>
      </c>
      <c r="E43" s="10">
        <f>[1]POP!E42/1000</f>
        <v>2258.625</v>
      </c>
      <c r="F43" s="10">
        <f>[1]POP!F42/1000</f>
        <v>2299.5439999999999</v>
      </c>
      <c r="G43" s="10">
        <f>[1]POP!G42/1000</f>
        <v>2481.7779999999998</v>
      </c>
      <c r="H43" s="10">
        <f>[1]POP!H42/1000</f>
        <v>2788.3229999999999</v>
      </c>
      <c r="I43" s="10">
        <f>[1]POP!I42/1000</f>
        <v>2574.0479999999998</v>
      </c>
      <c r="J43" s="10">
        <f>[1]POP!J42/1000</f>
        <v>2216.08</v>
      </c>
      <c r="K43" s="10">
        <f>[1]POP!K42/1000</f>
        <v>1887.4590000000001</v>
      </c>
      <c r="L43" s="10">
        <f>[1]POP!L42/1000</f>
        <v>1406.5509999999999</v>
      </c>
      <c r="M43" s="10">
        <f>[1]POP!M42/1000</f>
        <v>1079.982</v>
      </c>
      <c r="N43" s="10">
        <f>[1]POP!N42/1000</f>
        <v>907.976</v>
      </c>
      <c r="O43" s="10">
        <f>[1]POP!O42/1000</f>
        <v>676.16899999999998</v>
      </c>
      <c r="P43" s="10">
        <f>[1]POP!P42/1000</f>
        <v>412.44900000000001</v>
      </c>
      <c r="Q43" s="10">
        <f>IF(ISERROR([1]POP!R42/1000),"n.a.",[1]POP!R42/1000)</f>
        <v>154.85400000000001</v>
      </c>
      <c r="R43" s="10">
        <f>IF(ISERROR([1]POP!S42/1000),"n.a.",[1]POP!S42/1000)</f>
        <v>42.097000000000001</v>
      </c>
      <c r="S43" s="10">
        <f>IF(ISERROR([1]POP!T42/1000),"n.a.",[1]POP!T42/1000)</f>
        <v>5.9459999999999997</v>
      </c>
      <c r="T43" s="10">
        <f>[1]POP!Q42/1000</f>
        <v>202.89699999999999</v>
      </c>
    </row>
    <row r="44" spans="1:20">
      <c r="A44" s="3">
        <v>2010</v>
      </c>
      <c r="B44" s="10">
        <f>[1]POP!B43/1000</f>
        <v>2226.819</v>
      </c>
      <c r="C44" s="10">
        <f>[1]POP!C43/1000</f>
        <v>2364.8679999999999</v>
      </c>
      <c r="D44" s="10">
        <f>[1]POP!D43/1000</f>
        <v>2394.5439999999999</v>
      </c>
      <c r="E44" s="10">
        <f>[1]POP!E43/1000</f>
        <v>2301.3969999999999</v>
      </c>
      <c r="F44" s="10">
        <f>[1]POP!F43/1000</f>
        <v>2294.6819999999998</v>
      </c>
      <c r="G44" s="10">
        <f>[1]POP!G43/1000</f>
        <v>2421.02</v>
      </c>
      <c r="H44" s="10">
        <f>[1]POP!H43/1000</f>
        <v>2793.377</v>
      </c>
      <c r="I44" s="10">
        <f>[1]POP!I43/1000</f>
        <v>2618.7660000000001</v>
      </c>
      <c r="J44" s="10">
        <f>[1]POP!J43/1000</f>
        <v>2288.3130000000001</v>
      </c>
      <c r="K44" s="10">
        <f>[1]POP!K43/1000</f>
        <v>1968.6949999999999</v>
      </c>
      <c r="L44" s="10">
        <f>[1]POP!L43/1000</f>
        <v>1468.925</v>
      </c>
      <c r="M44" s="10">
        <f>[1]POP!M43/1000</f>
        <v>1104.55</v>
      </c>
      <c r="N44" s="10">
        <f>[1]POP!N43/1000</f>
        <v>912.36699999999996</v>
      </c>
      <c r="O44" s="10">
        <f>[1]POP!O43/1000</f>
        <v>688.15200000000004</v>
      </c>
      <c r="P44" s="10">
        <f>[1]POP!P43/1000</f>
        <v>427.471</v>
      </c>
      <c r="Q44" s="10">
        <f>IF(ISERROR([1]POP!R43/1000),"n.a.",[1]POP!R43/1000)</f>
        <v>166.042</v>
      </c>
      <c r="R44" s="10">
        <f>IF(ISERROR([1]POP!S43/1000),"n.a.",[1]POP!S43/1000)</f>
        <v>45.564</v>
      </c>
      <c r="S44" s="10">
        <f>IF(ISERROR([1]POP!T43/1000),"n.a.",[1]POP!T43/1000)</f>
        <v>6.53</v>
      </c>
      <c r="T44" s="10">
        <f>[1]POP!Q43/1000</f>
        <v>218.136</v>
      </c>
    </row>
    <row r="45" spans="1:20">
      <c r="A45" s="3">
        <v>2011</v>
      </c>
      <c r="B45" s="10">
        <f>[1]FORE!B5/1000</f>
        <v>2203.4</v>
      </c>
      <c r="C45" s="10">
        <f>[1]FORE!C5/1000</f>
        <v>2396.5</v>
      </c>
      <c r="D45" s="10">
        <f>[1]FORE!D5/1000</f>
        <v>2411.6999999999998</v>
      </c>
      <c r="E45" s="10">
        <f>[1]FORE!E5/1000</f>
        <v>2351.8000000000002</v>
      </c>
      <c r="F45" s="10">
        <f>[1]FORE!F5/1000</f>
        <v>2303.9</v>
      </c>
      <c r="G45" s="10">
        <f>[1]FORE!G5/1000</f>
        <v>2407.9</v>
      </c>
      <c r="H45" s="10">
        <f>[1]FORE!H5/1000</f>
        <v>2754.7</v>
      </c>
      <c r="I45" s="10">
        <f>[1]FORE!I5/1000</f>
        <v>2672.3</v>
      </c>
      <c r="J45" s="10">
        <f>[1]FORE!J5/1000</f>
        <v>2356.4</v>
      </c>
      <c r="K45" s="10">
        <f>[1]FORE!K5/1000</f>
        <v>2039.1</v>
      </c>
      <c r="L45" s="10">
        <f>[1]FORE!L5/1000</f>
        <v>1535.5</v>
      </c>
      <c r="M45" s="10">
        <f>[1]FORE!M5/1000</f>
        <v>1143.8</v>
      </c>
      <c r="N45" s="10">
        <f>[1]FORE!N5/1000</f>
        <v>917.2</v>
      </c>
      <c r="O45" s="10">
        <f>[1]FORE!O5/1000</f>
        <v>701.8</v>
      </c>
      <c r="P45" s="10">
        <f>[1]FORE!P5/1000</f>
        <v>441</v>
      </c>
      <c r="Q45" s="10">
        <f>[1]FORE!Q5/1000</f>
        <v>182</v>
      </c>
      <c r="R45" s="10">
        <f>[1]FORE!R5/1000</f>
        <v>47.3</v>
      </c>
      <c r="S45" s="10">
        <f>[1]FORE!S5/1000</f>
        <v>5.8</v>
      </c>
      <c r="T45" s="11" t="s">
        <v>22</v>
      </c>
    </row>
    <row r="46" spans="1:20">
      <c r="A46" s="3">
        <v>2012</v>
      </c>
      <c r="B46" s="10">
        <f>[1]FORE!B6/1000</f>
        <v>2168.9</v>
      </c>
      <c r="C46" s="10">
        <f>[1]FORE!C6/1000</f>
        <v>2427.9</v>
      </c>
      <c r="D46" s="10">
        <f>[1]FORE!D6/1000</f>
        <v>2430.5</v>
      </c>
      <c r="E46" s="10">
        <f>[1]FORE!E6/1000</f>
        <v>2397.6999999999998</v>
      </c>
      <c r="F46" s="10">
        <f>[1]FORE!F6/1000</f>
        <v>2323.6</v>
      </c>
      <c r="G46" s="10">
        <f>[1]FORE!G6/1000</f>
        <v>2398.5</v>
      </c>
      <c r="H46" s="10">
        <f>[1]FORE!H6/1000</f>
        <v>2688.8</v>
      </c>
      <c r="I46" s="10">
        <f>[1]FORE!I6/1000</f>
        <v>2708.3</v>
      </c>
      <c r="J46" s="10">
        <f>[1]FORE!J6/1000</f>
        <v>2430.6</v>
      </c>
      <c r="K46" s="10">
        <f>[1]FORE!K6/1000</f>
        <v>2062.6999999999998</v>
      </c>
      <c r="L46" s="10">
        <f>[1]FORE!L6/1000</f>
        <v>1644.4</v>
      </c>
      <c r="M46" s="10">
        <f>[1]FORE!M6/1000</f>
        <v>1191.2</v>
      </c>
      <c r="N46" s="10">
        <f>[1]FORE!N6/1000</f>
        <v>921.7</v>
      </c>
      <c r="O46" s="10">
        <f>[1]FORE!O6/1000</f>
        <v>715.5</v>
      </c>
      <c r="P46" s="10">
        <f>[1]FORE!P6/1000</f>
        <v>450.1</v>
      </c>
      <c r="Q46" s="10">
        <f>[1]FORE!Q6/1000</f>
        <v>196.9</v>
      </c>
      <c r="R46" s="10">
        <f>[1]FORE!R6/1000</f>
        <v>49.3</v>
      </c>
      <c r="S46" s="10">
        <f>[1]FORE!S6/1000</f>
        <v>6</v>
      </c>
      <c r="T46" s="11" t="s">
        <v>22</v>
      </c>
    </row>
    <row r="47" spans="1:20">
      <c r="A47" s="3">
        <v>2013</v>
      </c>
      <c r="B47" s="10">
        <f>[1]FORE!B7/1000</f>
        <v>2131.3000000000002</v>
      </c>
      <c r="C47" s="10">
        <f>[1]FORE!C7/1000</f>
        <v>2451.1999999999998</v>
      </c>
      <c r="D47" s="10">
        <f>[1]FORE!D7/1000</f>
        <v>2446.3000000000002</v>
      </c>
      <c r="E47" s="10">
        <f>[1]FORE!E7/1000</f>
        <v>2445.1</v>
      </c>
      <c r="F47" s="10">
        <f>[1]FORE!F7/1000</f>
        <v>2351.1999999999998</v>
      </c>
      <c r="G47" s="10">
        <f>[1]FORE!G7/1000</f>
        <v>2391.9</v>
      </c>
      <c r="H47" s="10">
        <f>[1]FORE!H7/1000</f>
        <v>2601.6999999999998</v>
      </c>
      <c r="I47" s="10">
        <f>[1]FORE!I7/1000</f>
        <v>2751.9</v>
      </c>
      <c r="J47" s="10">
        <f>[1]FORE!J7/1000</f>
        <v>2495.6999999999998</v>
      </c>
      <c r="K47" s="10">
        <f>[1]FORE!K7/1000</f>
        <v>2105.6999999999998</v>
      </c>
      <c r="L47" s="10">
        <f>[1]FORE!L7/1000</f>
        <v>1733.6</v>
      </c>
      <c r="M47" s="10">
        <f>[1]FORE!M7/1000</f>
        <v>1249.2</v>
      </c>
      <c r="N47" s="10">
        <f>[1]FORE!N7/1000</f>
        <v>933.5</v>
      </c>
      <c r="O47" s="10">
        <f>[1]FORE!O7/1000</f>
        <v>725.7</v>
      </c>
      <c r="P47" s="10">
        <f>[1]FORE!P7/1000</f>
        <v>460.2</v>
      </c>
      <c r="Q47" s="10">
        <f>[1]FORE!Q7/1000</f>
        <v>210.4</v>
      </c>
      <c r="R47" s="10">
        <f>[1]FORE!R7/1000</f>
        <v>51.1</v>
      </c>
      <c r="S47" s="10">
        <f>[1]FORE!S7/1000</f>
        <v>6.4</v>
      </c>
      <c r="T47" s="11" t="s">
        <v>22</v>
      </c>
    </row>
    <row r="48" spans="1:20">
      <c r="A48" s="3">
        <v>2014</v>
      </c>
      <c r="B48" s="10">
        <f>[1]FORE!B8/1000</f>
        <v>2095.6999999999998</v>
      </c>
      <c r="C48" s="10">
        <f>[1]FORE!C8/1000</f>
        <v>2449.3000000000002</v>
      </c>
      <c r="D48" s="10">
        <f>[1]FORE!D8/1000</f>
        <v>2473</v>
      </c>
      <c r="E48" s="10">
        <f>[1]FORE!E8/1000</f>
        <v>2487.5</v>
      </c>
      <c r="F48" s="10">
        <f>[1]FORE!F8/1000</f>
        <v>2389</v>
      </c>
      <c r="G48" s="10">
        <f>[1]FORE!G8/1000</f>
        <v>2383.1999999999998</v>
      </c>
      <c r="H48" s="10">
        <f>[1]FORE!H8/1000</f>
        <v>2521.1</v>
      </c>
      <c r="I48" s="10">
        <f>[1]FORE!I8/1000</f>
        <v>2787</v>
      </c>
      <c r="J48" s="10">
        <f>[1]FORE!J8/1000</f>
        <v>2545</v>
      </c>
      <c r="K48" s="10">
        <f>[1]FORE!K8/1000</f>
        <v>2168.8000000000002</v>
      </c>
      <c r="L48" s="10">
        <f>[1]FORE!L8/1000</f>
        <v>1812</v>
      </c>
      <c r="M48" s="10">
        <f>[1]FORE!M8/1000</f>
        <v>1309.8</v>
      </c>
      <c r="N48" s="10">
        <f>[1]FORE!N8/1000</f>
        <v>955.3</v>
      </c>
      <c r="O48" s="10">
        <f>[1]FORE!O8/1000</f>
        <v>732.3</v>
      </c>
      <c r="P48" s="10">
        <f>[1]FORE!P8/1000</f>
        <v>468.6</v>
      </c>
      <c r="Q48" s="10">
        <f>[1]FORE!Q8/1000</f>
        <v>222.9</v>
      </c>
      <c r="R48" s="10">
        <f>[1]FORE!R8/1000</f>
        <v>53.7</v>
      </c>
      <c r="S48" s="10">
        <f>[1]FORE!S8/1000</f>
        <v>6.9</v>
      </c>
      <c r="T48" s="11" t="s">
        <v>22</v>
      </c>
    </row>
    <row r="49" spans="1:20">
      <c r="A49" s="3">
        <v>2015</v>
      </c>
      <c r="B49" s="10">
        <f>[1]FORE!B9/1000</f>
        <v>2062.9</v>
      </c>
      <c r="C49" s="10">
        <f>[1]FORE!C9/1000</f>
        <v>2430.5</v>
      </c>
      <c r="D49" s="10">
        <f>[1]FORE!D9/1000</f>
        <v>2507</v>
      </c>
      <c r="E49" s="10">
        <f>[1]FORE!E9/1000</f>
        <v>2521</v>
      </c>
      <c r="F49" s="10">
        <f>[1]FORE!F9/1000</f>
        <v>2428.6</v>
      </c>
      <c r="G49" s="10">
        <f>[1]FORE!G9/1000</f>
        <v>2381.6</v>
      </c>
      <c r="H49" s="10">
        <f>[1]FORE!H9/1000</f>
        <v>2463.9</v>
      </c>
      <c r="I49" s="10">
        <f>[1]FORE!I9/1000</f>
        <v>2792.1</v>
      </c>
      <c r="J49" s="10">
        <f>[1]FORE!J9/1000</f>
        <v>2590.6</v>
      </c>
      <c r="K49" s="10">
        <f>[1]FORE!K9/1000</f>
        <v>2240.5</v>
      </c>
      <c r="L49" s="10">
        <f>[1]FORE!L9/1000</f>
        <v>1891.1</v>
      </c>
      <c r="M49" s="10">
        <f>[1]FORE!M9/1000</f>
        <v>1369.9</v>
      </c>
      <c r="N49" s="10">
        <f>[1]FORE!N9/1000</f>
        <v>979.8</v>
      </c>
      <c r="O49" s="10">
        <f>[1]FORE!O9/1000</f>
        <v>738.3</v>
      </c>
      <c r="P49" s="10">
        <f>[1]FORE!P9/1000</f>
        <v>479</v>
      </c>
      <c r="Q49" s="10">
        <f>[1]FORE!Q9/1000</f>
        <v>232.4</v>
      </c>
      <c r="R49" s="10">
        <f>[1]FORE!R9/1000</f>
        <v>58.7</v>
      </c>
      <c r="S49" s="10">
        <f>[1]FORE!S9/1000</f>
        <v>7.5</v>
      </c>
      <c r="T49" s="11" t="s">
        <v>22</v>
      </c>
    </row>
    <row r="50" spans="1:20">
      <c r="A50" s="3">
        <v>2016</v>
      </c>
      <c r="B50" s="10">
        <f>[1]FORE!B10/1000</f>
        <v>2031.2</v>
      </c>
      <c r="C50" s="10">
        <f>[1]FORE!C10/1000</f>
        <v>2404.1</v>
      </c>
      <c r="D50" s="10">
        <f>[1]FORE!D10/1000</f>
        <v>2539</v>
      </c>
      <c r="E50" s="10">
        <f>[1]FORE!E10/1000</f>
        <v>2543.8000000000002</v>
      </c>
      <c r="F50" s="10">
        <f>[1]FORE!F10/1000</f>
        <v>2475.3000000000002</v>
      </c>
      <c r="G50" s="10">
        <f>[1]FORE!G10/1000</f>
        <v>2382.1999999999998</v>
      </c>
      <c r="H50" s="10">
        <f>[1]FORE!H10/1000</f>
        <v>2444.1</v>
      </c>
      <c r="I50" s="10">
        <f>[1]FORE!I10/1000</f>
        <v>2752.1</v>
      </c>
      <c r="J50" s="10">
        <f>[1]FORE!J10/1000</f>
        <v>2641.3</v>
      </c>
      <c r="K50" s="10">
        <f>[1]FORE!K10/1000</f>
        <v>2307.1999999999998</v>
      </c>
      <c r="L50" s="10">
        <f>[1]FORE!L10/1000</f>
        <v>1959.8</v>
      </c>
      <c r="M50" s="10">
        <f>[1]FORE!M10/1000</f>
        <v>1433.1</v>
      </c>
      <c r="N50" s="10">
        <f>[1]FORE!N10/1000</f>
        <v>1016</v>
      </c>
      <c r="O50" s="10">
        <f>[1]FORE!O10/1000</f>
        <v>744.7</v>
      </c>
      <c r="P50" s="10">
        <f>[1]FORE!P10/1000</f>
        <v>490.7</v>
      </c>
      <c r="Q50" s="10">
        <f>[1]FORE!Q10/1000</f>
        <v>239.8</v>
      </c>
      <c r="R50" s="10">
        <f>[1]FORE!R10/1000</f>
        <v>64.400000000000006</v>
      </c>
      <c r="S50" s="10">
        <f>[1]FORE!S10/1000</f>
        <v>7.8</v>
      </c>
      <c r="T50" s="11" t="s">
        <v>22</v>
      </c>
    </row>
    <row r="51" spans="1:20">
      <c r="A51" s="3">
        <v>2017</v>
      </c>
      <c r="B51" s="10">
        <f>[1]FORE!B11/1000</f>
        <v>2013</v>
      </c>
      <c r="C51" s="10">
        <f>[1]FORE!C11/1000</f>
        <v>2370.6999999999998</v>
      </c>
      <c r="D51" s="10">
        <f>[1]FORE!D11/1000</f>
        <v>2566.4</v>
      </c>
      <c r="E51" s="10">
        <f>[1]FORE!E11/1000</f>
        <v>2560.1999999999998</v>
      </c>
      <c r="F51" s="10">
        <f>[1]FORE!F11/1000</f>
        <v>2520.1999999999998</v>
      </c>
      <c r="G51" s="10">
        <f>[1]FORE!G11/1000</f>
        <v>2401.5</v>
      </c>
      <c r="H51" s="10">
        <f>[1]FORE!H11/1000</f>
        <v>2434.9</v>
      </c>
      <c r="I51" s="10">
        <f>[1]FORE!I11/1000</f>
        <v>2687.6</v>
      </c>
      <c r="J51" s="10">
        <f>[1]FORE!J11/1000</f>
        <v>2677.6</v>
      </c>
      <c r="K51" s="10">
        <f>[1]FORE!K11/1000</f>
        <v>2380.6999999999998</v>
      </c>
      <c r="L51" s="10">
        <f>[1]FORE!L11/1000</f>
        <v>1984.7</v>
      </c>
      <c r="M51" s="10">
        <f>[1]FORE!M11/1000</f>
        <v>1537.1</v>
      </c>
      <c r="N51" s="10">
        <f>[1]FORE!N11/1000</f>
        <v>1060.5</v>
      </c>
      <c r="O51" s="10">
        <f>[1]FORE!O11/1000</f>
        <v>751.1</v>
      </c>
      <c r="P51" s="10">
        <f>[1]FORE!P11/1000</f>
        <v>501.9</v>
      </c>
      <c r="Q51" s="10">
        <f>[1]FORE!Q11/1000</f>
        <v>245.5</v>
      </c>
      <c r="R51" s="10">
        <f>[1]FORE!R11/1000</f>
        <v>70</v>
      </c>
      <c r="S51" s="10">
        <f>[1]FORE!S11/1000</f>
        <v>8.1</v>
      </c>
      <c r="T51" s="11" t="s">
        <v>22</v>
      </c>
    </row>
    <row r="52" spans="1:20">
      <c r="A52" s="3">
        <v>2018</v>
      </c>
      <c r="B52" s="10">
        <f>[1]FORE!B12/1000</f>
        <v>2007.5</v>
      </c>
      <c r="C52" s="10">
        <f>[1]FORE!C12/1000</f>
        <v>2332.9</v>
      </c>
      <c r="D52" s="10">
        <f>[1]FORE!D12/1000</f>
        <v>2585.3000000000002</v>
      </c>
      <c r="E52" s="10">
        <f>[1]FORE!E12/1000</f>
        <v>2572.9</v>
      </c>
      <c r="F52" s="10">
        <f>[1]FORE!F12/1000</f>
        <v>2565.8000000000002</v>
      </c>
      <c r="G52" s="10">
        <f>[1]FORE!G12/1000</f>
        <v>2428</v>
      </c>
      <c r="H52" s="10">
        <f>[1]FORE!H12/1000</f>
        <v>2427.9</v>
      </c>
      <c r="I52" s="10">
        <f>[1]FORE!I12/1000</f>
        <v>2601.9</v>
      </c>
      <c r="J52" s="10">
        <f>[1]FORE!J12/1000</f>
        <v>2721.2</v>
      </c>
      <c r="K52" s="10">
        <f>[1]FORE!K12/1000</f>
        <v>2445.3000000000002</v>
      </c>
      <c r="L52" s="10">
        <f>[1]FORE!L12/1000</f>
        <v>2028</v>
      </c>
      <c r="M52" s="10">
        <f>[1]FORE!M12/1000</f>
        <v>1622.6</v>
      </c>
      <c r="N52" s="10">
        <f>[1]FORE!N12/1000</f>
        <v>1114.7</v>
      </c>
      <c r="O52" s="10">
        <f>[1]FORE!O12/1000</f>
        <v>763.4</v>
      </c>
      <c r="P52" s="10">
        <f>[1]FORE!P12/1000</f>
        <v>510.8</v>
      </c>
      <c r="Q52" s="10">
        <f>[1]FORE!Q12/1000</f>
        <v>251.9</v>
      </c>
      <c r="R52" s="10">
        <f>[1]FORE!R12/1000</f>
        <v>74.7</v>
      </c>
      <c r="S52" s="10">
        <f>[1]FORE!S12/1000</f>
        <v>8.5</v>
      </c>
      <c r="T52" s="11" t="s">
        <v>22</v>
      </c>
    </row>
    <row r="53" spans="1:20">
      <c r="A53" s="3">
        <v>2019</v>
      </c>
      <c r="B53" s="10">
        <f>[1]FORE!B13/1000</f>
        <v>2013.8</v>
      </c>
      <c r="C53" s="10">
        <f>[1]FORE!C13/1000</f>
        <v>2296.4</v>
      </c>
      <c r="D53" s="10">
        <f>[1]FORE!D13/1000</f>
        <v>2579.3000000000002</v>
      </c>
      <c r="E53" s="10">
        <f>[1]FORE!E13/1000</f>
        <v>2596.6999999999998</v>
      </c>
      <c r="F53" s="10">
        <f>[1]FORE!F13/1000</f>
        <v>2606.6</v>
      </c>
      <c r="G53" s="10">
        <f>[1]FORE!G13/1000</f>
        <v>2464.6</v>
      </c>
      <c r="H53" s="10">
        <f>[1]FORE!H13/1000</f>
        <v>2418.9</v>
      </c>
      <c r="I53" s="10">
        <f>[1]FORE!I13/1000</f>
        <v>2522.8000000000002</v>
      </c>
      <c r="J53" s="10">
        <f>[1]FORE!J13/1000</f>
        <v>2756.4</v>
      </c>
      <c r="K53" s="10">
        <f>[1]FORE!K13/1000</f>
        <v>2494.8000000000002</v>
      </c>
      <c r="L53" s="10">
        <f>[1]FORE!L13/1000</f>
        <v>2090.6</v>
      </c>
      <c r="M53" s="10">
        <f>[1]FORE!M13/1000</f>
        <v>1697.9</v>
      </c>
      <c r="N53" s="10">
        <f>[1]FORE!N13/1000</f>
        <v>1171.0999999999999</v>
      </c>
      <c r="O53" s="10">
        <f>[1]FORE!O13/1000</f>
        <v>783.7</v>
      </c>
      <c r="P53" s="10">
        <f>[1]FORE!P13/1000</f>
        <v>516.9</v>
      </c>
      <c r="Q53" s="10">
        <f>[1]FORE!Q13/1000</f>
        <v>257.39999999999998</v>
      </c>
      <c r="R53" s="10">
        <f>[1]FORE!R13/1000</f>
        <v>79.099999999999994</v>
      </c>
      <c r="S53" s="10">
        <f>[1]FORE!S13/1000</f>
        <v>9</v>
      </c>
      <c r="T53" s="11" t="s">
        <v>22</v>
      </c>
    </row>
    <row r="54" spans="1:20">
      <c r="A54" s="3">
        <v>2020</v>
      </c>
      <c r="B54" s="10">
        <f>[1]FORE!B14/1000</f>
        <v>2019.5</v>
      </c>
      <c r="C54" s="10">
        <f>[1]FORE!C14/1000</f>
        <v>2263.1</v>
      </c>
      <c r="D54" s="10">
        <f>[1]FORE!D14/1000</f>
        <v>2557.8000000000002</v>
      </c>
      <c r="E54" s="10">
        <f>[1]FORE!E14/1000</f>
        <v>2628.8</v>
      </c>
      <c r="F54" s="10">
        <f>[1]FORE!F14/1000</f>
        <v>2639.2</v>
      </c>
      <c r="G54" s="10">
        <f>[1]FORE!G14/1000</f>
        <v>2503.5</v>
      </c>
      <c r="H54" s="10">
        <f>[1]FORE!H14/1000</f>
        <v>2417.3000000000002</v>
      </c>
      <c r="I54" s="10">
        <f>[1]FORE!I14/1000</f>
        <v>2466.8000000000002</v>
      </c>
      <c r="J54" s="10">
        <f>[1]FORE!J14/1000</f>
        <v>2762.3</v>
      </c>
      <c r="K54" s="10">
        <f>[1]FORE!K14/1000</f>
        <v>2540.6999999999998</v>
      </c>
      <c r="L54" s="10">
        <f>[1]FORE!L14/1000</f>
        <v>2161.4</v>
      </c>
      <c r="M54" s="10">
        <f>[1]FORE!M14/1000</f>
        <v>1773.8</v>
      </c>
      <c r="N54" s="10">
        <f>[1]FORE!N14/1000</f>
        <v>1227</v>
      </c>
      <c r="O54" s="10">
        <f>[1]FORE!O14/1000</f>
        <v>806.5</v>
      </c>
      <c r="P54" s="10">
        <f>[1]FORE!P14/1000</f>
        <v>523.1</v>
      </c>
      <c r="Q54" s="10">
        <f>[1]FORE!Q14/1000</f>
        <v>264.3</v>
      </c>
      <c r="R54" s="10">
        <f>[1]FORE!R14/1000</f>
        <v>82.7</v>
      </c>
      <c r="S54" s="10">
        <f>[1]FORE!S14/1000</f>
        <v>10.1</v>
      </c>
      <c r="T54" s="11" t="s">
        <v>22</v>
      </c>
    </row>
    <row r="55" spans="1:20">
      <c r="A55" s="3">
        <v>2021</v>
      </c>
      <c r="B55" s="10">
        <f>[1]FORE!B15/1000</f>
        <v>2041</v>
      </c>
      <c r="C55" s="10">
        <f>[1]FORE!C15/1000</f>
        <v>2231.4</v>
      </c>
      <c r="D55" s="10">
        <f>[1]FORE!D15/1000</f>
        <v>2529.8000000000002</v>
      </c>
      <c r="E55" s="10">
        <f>[1]FORE!E15/1000</f>
        <v>2659.8</v>
      </c>
      <c r="F55" s="10">
        <f>[1]FORE!F15/1000</f>
        <v>2661.9</v>
      </c>
      <c r="G55" s="10">
        <f>[1]FORE!G15/1000</f>
        <v>2549.9</v>
      </c>
      <c r="H55" s="10">
        <f>[1]FORE!H15/1000</f>
        <v>2418.1999999999998</v>
      </c>
      <c r="I55" s="10">
        <f>[1]FORE!I15/1000</f>
        <v>2447.9</v>
      </c>
      <c r="J55" s="10">
        <f>[1]FORE!J15/1000</f>
        <v>2724.1</v>
      </c>
      <c r="K55" s="10">
        <f>[1]FORE!K15/1000</f>
        <v>2591.6999999999998</v>
      </c>
      <c r="L55" s="10">
        <f>[1]FORE!L15/1000</f>
        <v>2227.4</v>
      </c>
      <c r="M55" s="10">
        <f>[1]FORE!M15/1000</f>
        <v>1840.1</v>
      </c>
      <c r="N55" s="10">
        <f>[1]FORE!N15/1000</f>
        <v>1286.2</v>
      </c>
      <c r="O55" s="10">
        <f>[1]FORE!O15/1000</f>
        <v>839.2</v>
      </c>
      <c r="P55" s="10">
        <f>[1]FORE!P15/1000</f>
        <v>529.9</v>
      </c>
      <c r="Q55" s="10">
        <f>[1]FORE!Q15/1000</f>
        <v>272</v>
      </c>
      <c r="R55" s="10">
        <f>[1]FORE!R15/1000</f>
        <v>85.6</v>
      </c>
      <c r="S55" s="10">
        <f>[1]FORE!S15/1000</f>
        <v>11.1</v>
      </c>
      <c r="T55" s="11" t="s">
        <v>22</v>
      </c>
    </row>
    <row r="56" spans="1:20">
      <c r="A56" s="3">
        <v>2022</v>
      </c>
      <c r="B56" s="10">
        <f>[1]FORE!B16/1000</f>
        <v>2072.3000000000002</v>
      </c>
      <c r="C56" s="10">
        <f>[1]FORE!C16/1000</f>
        <v>2213.5</v>
      </c>
      <c r="D56" s="10">
        <f>[1]FORE!D16/1000</f>
        <v>2496.1999999999998</v>
      </c>
      <c r="E56" s="10">
        <f>[1]FORE!E16/1000</f>
        <v>2687.4</v>
      </c>
      <c r="F56" s="10">
        <f>[1]FORE!F16/1000</f>
        <v>2678.8</v>
      </c>
      <c r="G56" s="10">
        <f>[1]FORE!G16/1000</f>
        <v>2595</v>
      </c>
      <c r="H56" s="10">
        <f>[1]FORE!H16/1000</f>
        <v>2438</v>
      </c>
      <c r="I56" s="10">
        <f>[1]FORE!I16/1000</f>
        <v>2439.5</v>
      </c>
      <c r="J56" s="10">
        <f>[1]FORE!J16/1000</f>
        <v>2661.8</v>
      </c>
      <c r="K56" s="10">
        <f>[1]FORE!K16/1000</f>
        <v>2628.7</v>
      </c>
      <c r="L56" s="10">
        <f>[1]FORE!L16/1000</f>
        <v>2300.1</v>
      </c>
      <c r="M56" s="10">
        <f>[1]FORE!M16/1000</f>
        <v>1866.2</v>
      </c>
      <c r="N56" s="10">
        <f>[1]FORE!N16/1000</f>
        <v>1382.7</v>
      </c>
      <c r="O56" s="10">
        <f>[1]FORE!O16/1000</f>
        <v>878.5</v>
      </c>
      <c r="P56" s="10">
        <f>[1]FORE!P16/1000</f>
        <v>536.6</v>
      </c>
      <c r="Q56" s="10">
        <f>[1]FORE!Q16/1000</f>
        <v>279.2</v>
      </c>
      <c r="R56" s="10">
        <f>[1]FORE!R16/1000</f>
        <v>87.9</v>
      </c>
      <c r="S56" s="10">
        <f>[1]FORE!S16/1000</f>
        <v>12.1</v>
      </c>
      <c r="T56" s="11" t="s">
        <v>22</v>
      </c>
    </row>
    <row r="57" spans="1:20">
      <c r="A57" s="3">
        <v>2023</v>
      </c>
      <c r="B57" s="10">
        <f>[1]FORE!B17/1000</f>
        <v>2110.6999999999998</v>
      </c>
      <c r="C57" s="10">
        <f>[1]FORE!C17/1000</f>
        <v>2208.9</v>
      </c>
      <c r="D57" s="10">
        <f>[1]FORE!D17/1000</f>
        <v>2459.3000000000002</v>
      </c>
      <c r="E57" s="10">
        <f>[1]FORE!E17/1000</f>
        <v>2707.4</v>
      </c>
      <c r="F57" s="10">
        <f>[1]FORE!F17/1000</f>
        <v>2692.8</v>
      </c>
      <c r="G57" s="10">
        <f>[1]FORE!G17/1000</f>
        <v>2641.2</v>
      </c>
      <c r="H57" s="10">
        <f>[1]FORE!H17/1000</f>
        <v>2465.1</v>
      </c>
      <c r="I57" s="10">
        <f>[1]FORE!I17/1000</f>
        <v>2433.6</v>
      </c>
      <c r="J57" s="10">
        <f>[1]FORE!J17/1000</f>
        <v>2578.9</v>
      </c>
      <c r="K57" s="10">
        <f>[1]FORE!K17/1000</f>
        <v>2672.9</v>
      </c>
      <c r="L57" s="10">
        <f>[1]FORE!L17/1000</f>
        <v>2364.1999999999998</v>
      </c>
      <c r="M57" s="10">
        <f>[1]FORE!M17/1000</f>
        <v>1909.7</v>
      </c>
      <c r="N57" s="10">
        <f>[1]FORE!N17/1000</f>
        <v>1462.5</v>
      </c>
      <c r="O57" s="10">
        <f>[1]FORE!O17/1000</f>
        <v>926.2</v>
      </c>
      <c r="P57" s="10">
        <f>[1]FORE!P17/1000</f>
        <v>547.70000000000005</v>
      </c>
      <c r="Q57" s="10">
        <f>[1]FORE!Q17/1000</f>
        <v>285.10000000000002</v>
      </c>
      <c r="R57" s="10">
        <f>[1]FORE!R17/1000</f>
        <v>90.5</v>
      </c>
      <c r="S57" s="10">
        <f>[1]FORE!S17/1000</f>
        <v>12.9</v>
      </c>
      <c r="T57" s="11" t="s">
        <v>22</v>
      </c>
    </row>
    <row r="58" spans="1:20">
      <c r="A58" s="3">
        <v>2024</v>
      </c>
      <c r="B58" s="10">
        <f>[1]FORE!B18/1000</f>
        <v>2148.5</v>
      </c>
      <c r="C58" s="10">
        <f>[1]FORE!C18/1000</f>
        <v>2216.4</v>
      </c>
      <c r="D58" s="10">
        <f>[1]FORE!D18/1000</f>
        <v>2424.9</v>
      </c>
      <c r="E58" s="10">
        <f>[1]FORE!E18/1000</f>
        <v>2703.9</v>
      </c>
      <c r="F58" s="10">
        <f>[1]FORE!F18/1000</f>
        <v>2718.5</v>
      </c>
      <c r="G58" s="10">
        <f>[1]FORE!G18/1000</f>
        <v>2683.2</v>
      </c>
      <c r="H58" s="10">
        <f>[1]FORE!H18/1000</f>
        <v>2502.8000000000002</v>
      </c>
      <c r="I58" s="10">
        <f>[1]FORE!I18/1000</f>
        <v>2425.9</v>
      </c>
      <c r="J58" s="10">
        <f>[1]FORE!J18/1000</f>
        <v>2502.6</v>
      </c>
      <c r="K58" s="10">
        <f>[1]FORE!K18/1000</f>
        <v>2709</v>
      </c>
      <c r="L58" s="10">
        <f>[1]FORE!L18/1000</f>
        <v>2414</v>
      </c>
      <c r="M58" s="10">
        <f>[1]FORE!M18/1000</f>
        <v>1971.3</v>
      </c>
      <c r="N58" s="10">
        <f>[1]FORE!N18/1000</f>
        <v>1533</v>
      </c>
      <c r="O58" s="10">
        <f>[1]FORE!O18/1000</f>
        <v>975.9</v>
      </c>
      <c r="P58" s="10">
        <f>[1]FORE!P18/1000</f>
        <v>564.6</v>
      </c>
      <c r="Q58" s="10">
        <f>[1]FORE!Q18/1000</f>
        <v>289.2</v>
      </c>
      <c r="R58" s="10">
        <f>[1]FORE!R18/1000</f>
        <v>92.8</v>
      </c>
      <c r="S58" s="10">
        <f>[1]FORE!S18/1000</f>
        <v>13.6</v>
      </c>
      <c r="T58" s="11" t="s">
        <v>22</v>
      </c>
    </row>
    <row r="59" spans="1:20">
      <c r="A59" s="3">
        <v>2025</v>
      </c>
      <c r="B59" s="10">
        <f>[1]FORE!B19/1000</f>
        <v>2198.8000000000002</v>
      </c>
      <c r="C59" s="10">
        <f>[1]FORE!C19/1000</f>
        <v>2223.4</v>
      </c>
      <c r="D59" s="10">
        <f>[1]FORE!D19/1000</f>
        <v>2393.8000000000002</v>
      </c>
      <c r="E59" s="10">
        <f>[1]FORE!E19/1000</f>
        <v>2685</v>
      </c>
      <c r="F59" s="10">
        <f>[1]FORE!F19/1000</f>
        <v>2752.4</v>
      </c>
      <c r="G59" s="10">
        <f>[1]FORE!G19/1000</f>
        <v>2717.1</v>
      </c>
      <c r="H59" s="10">
        <f>[1]FORE!H19/1000</f>
        <v>2542.6</v>
      </c>
      <c r="I59" s="10">
        <f>[1]FORE!I19/1000</f>
        <v>2425.6</v>
      </c>
      <c r="J59" s="10">
        <f>[1]FORE!J19/1000</f>
        <v>2449.1</v>
      </c>
      <c r="K59" s="10">
        <f>[1]FORE!K19/1000</f>
        <v>2716.5</v>
      </c>
      <c r="L59" s="10">
        <f>[1]FORE!L19/1000</f>
        <v>2460.4</v>
      </c>
      <c r="M59" s="10">
        <f>[1]FORE!M19/1000</f>
        <v>2040.7</v>
      </c>
      <c r="N59" s="10">
        <f>[1]FORE!N19/1000</f>
        <v>1603.8</v>
      </c>
      <c r="O59" s="10">
        <f>[1]FORE!O19/1000</f>
        <v>1024.9000000000001</v>
      </c>
      <c r="P59" s="10">
        <f>[1]FORE!P19/1000</f>
        <v>583.29999999999995</v>
      </c>
      <c r="Q59" s="10">
        <f>[1]FORE!Q19/1000</f>
        <v>293.89999999999998</v>
      </c>
      <c r="R59" s="10">
        <f>[1]FORE!R19/1000</f>
        <v>95.9</v>
      </c>
      <c r="S59" s="10">
        <f>[1]FORE!S19/1000</f>
        <v>14.3</v>
      </c>
      <c r="T59" s="11" t="s">
        <v>22</v>
      </c>
    </row>
    <row r="60" spans="1:20">
      <c r="A60" s="3">
        <v>2026</v>
      </c>
      <c r="B60" s="10">
        <f>[1]FORE!B20/1000</f>
        <v>2245.6</v>
      </c>
      <c r="C60" s="10">
        <f>[1]FORE!C20/1000</f>
        <v>2246</v>
      </c>
      <c r="D60" s="10">
        <f>[1]FORE!D20/1000</f>
        <v>2364.1999999999998</v>
      </c>
      <c r="E60" s="10">
        <f>[1]FORE!E20/1000</f>
        <v>2659.6</v>
      </c>
      <c r="F60" s="10">
        <f>[1]FORE!F20/1000</f>
        <v>2785.2</v>
      </c>
      <c r="G60" s="10">
        <f>[1]FORE!G20/1000</f>
        <v>2741.2</v>
      </c>
      <c r="H60" s="10">
        <f>[1]FORE!H20/1000</f>
        <v>2589.8000000000002</v>
      </c>
      <c r="I60" s="10">
        <f>[1]FORE!I20/1000</f>
        <v>2427.8000000000002</v>
      </c>
      <c r="J60" s="10">
        <f>[1]FORE!J20/1000</f>
        <v>2431.8000000000002</v>
      </c>
      <c r="K60" s="10">
        <f>[1]FORE!K20/1000</f>
        <v>2680.8</v>
      </c>
      <c r="L60" s="10">
        <f>[1]FORE!L20/1000</f>
        <v>2511.8000000000002</v>
      </c>
      <c r="M60" s="10">
        <f>[1]FORE!M20/1000</f>
        <v>2105.5</v>
      </c>
      <c r="N60" s="10">
        <f>[1]FORE!N20/1000</f>
        <v>1666</v>
      </c>
      <c r="O60" s="10">
        <f>[1]FORE!O20/1000</f>
        <v>1077.3</v>
      </c>
      <c r="P60" s="10">
        <f>[1]FORE!P20/1000</f>
        <v>609.6</v>
      </c>
      <c r="Q60" s="10">
        <f>[1]FORE!Q20/1000</f>
        <v>299.3</v>
      </c>
      <c r="R60" s="10">
        <f>[1]FORE!R20/1000</f>
        <v>99.2</v>
      </c>
      <c r="S60" s="10">
        <f>[1]FORE!S20/1000</f>
        <v>14.8</v>
      </c>
      <c r="T60" s="11" t="s">
        <v>22</v>
      </c>
    </row>
    <row r="61" spans="1:20">
      <c r="A61" s="3">
        <v>2027</v>
      </c>
      <c r="B61" s="10">
        <f>[1]FORE!B21/1000</f>
        <v>2287.6999999999998</v>
      </c>
      <c r="C61" s="10">
        <f>[1]FORE!C21/1000</f>
        <v>2278.5</v>
      </c>
      <c r="D61" s="10">
        <f>[1]FORE!D21/1000</f>
        <v>2348.4</v>
      </c>
      <c r="E61" s="10">
        <f>[1]FORE!E21/1000</f>
        <v>2628.6</v>
      </c>
      <c r="F61" s="10">
        <f>[1]FORE!F21/1000</f>
        <v>2814.6</v>
      </c>
      <c r="G61" s="10">
        <f>[1]FORE!G21/1000</f>
        <v>2759.6</v>
      </c>
      <c r="H61" s="10">
        <f>[1]FORE!H21/1000</f>
        <v>2635.7</v>
      </c>
      <c r="I61" s="10">
        <f>[1]FORE!I21/1000</f>
        <v>2448.4</v>
      </c>
      <c r="J61" s="10">
        <f>[1]FORE!J21/1000</f>
        <v>2424.8000000000002</v>
      </c>
      <c r="K61" s="10">
        <f>[1]FORE!K21/1000</f>
        <v>2621.4</v>
      </c>
      <c r="L61" s="10">
        <f>[1]FORE!L21/1000</f>
        <v>2549.6999999999998</v>
      </c>
      <c r="M61" s="10">
        <f>[1]FORE!M21/1000</f>
        <v>2176.6</v>
      </c>
      <c r="N61" s="10">
        <f>[1]FORE!N21/1000</f>
        <v>1693.2</v>
      </c>
      <c r="O61" s="10">
        <f>[1]FORE!O21/1000</f>
        <v>1162.0999999999999</v>
      </c>
      <c r="P61" s="10">
        <f>[1]FORE!P21/1000</f>
        <v>640.6</v>
      </c>
      <c r="Q61" s="10">
        <f>[1]FORE!Q21/1000</f>
        <v>304.5</v>
      </c>
      <c r="R61" s="10">
        <f>[1]FORE!R21/1000</f>
        <v>102.1</v>
      </c>
      <c r="S61" s="10">
        <f>[1]FORE!S21/1000</f>
        <v>15.3</v>
      </c>
      <c r="T61" s="11" t="s">
        <v>22</v>
      </c>
    </row>
    <row r="62" spans="1:20">
      <c r="A62" s="3">
        <v>2028</v>
      </c>
      <c r="B62" s="10">
        <f>[1]FORE!B22/1000</f>
        <v>2325.1999999999998</v>
      </c>
      <c r="C62" s="10">
        <f>[1]FORE!C22/1000</f>
        <v>2318</v>
      </c>
      <c r="D62" s="10">
        <f>[1]FORE!D22/1000</f>
        <v>2345.6</v>
      </c>
      <c r="E62" s="10">
        <f>[1]FORE!E22/1000</f>
        <v>2594.3000000000002</v>
      </c>
      <c r="F62" s="10">
        <f>[1]FORE!F22/1000</f>
        <v>2836.6</v>
      </c>
      <c r="G62" s="10">
        <f>[1]FORE!G22/1000</f>
        <v>2775.1</v>
      </c>
      <c r="H62" s="10">
        <f>[1]FORE!H22/1000</f>
        <v>2682.7</v>
      </c>
      <c r="I62" s="10">
        <f>[1]FORE!I22/1000</f>
        <v>2476.5</v>
      </c>
      <c r="J62" s="10">
        <f>[1]FORE!J22/1000</f>
        <v>2420.1999999999998</v>
      </c>
      <c r="K62" s="10">
        <f>[1]FORE!K22/1000</f>
        <v>2542.1</v>
      </c>
      <c r="L62" s="10">
        <f>[1]FORE!L22/1000</f>
        <v>2594.6</v>
      </c>
      <c r="M62" s="10">
        <f>[1]FORE!M22/1000</f>
        <v>2239.6999999999998</v>
      </c>
      <c r="N62" s="10">
        <f>[1]FORE!N22/1000</f>
        <v>1736.1</v>
      </c>
      <c r="O62" s="10">
        <f>[1]FORE!O22/1000</f>
        <v>1232.5999999999999</v>
      </c>
      <c r="P62" s="10">
        <f>[1]FORE!P22/1000</f>
        <v>678</v>
      </c>
      <c r="Q62" s="10">
        <f>[1]FORE!Q22/1000</f>
        <v>312.39999999999998</v>
      </c>
      <c r="R62" s="10">
        <f>[1]FORE!R22/1000</f>
        <v>104.6</v>
      </c>
      <c r="S62" s="10">
        <f>[1]FORE!S22/1000</f>
        <v>15.8</v>
      </c>
      <c r="T62" s="11" t="s">
        <v>22</v>
      </c>
    </row>
    <row r="63" spans="1:20">
      <c r="A63" s="3">
        <v>2029</v>
      </c>
      <c r="B63" s="10">
        <f>[1]FORE!B23/1000</f>
        <v>2360.3000000000002</v>
      </c>
      <c r="C63" s="10">
        <f>[1]FORE!C23/1000</f>
        <v>2356.8000000000002</v>
      </c>
      <c r="D63" s="10">
        <f>[1]FORE!D23/1000</f>
        <v>2355</v>
      </c>
      <c r="E63" s="10">
        <f>[1]FORE!E23/1000</f>
        <v>2562.6</v>
      </c>
      <c r="F63" s="10">
        <f>[1]FORE!F23/1000</f>
        <v>2835.2</v>
      </c>
      <c r="G63" s="10">
        <f>[1]FORE!G23/1000</f>
        <v>2802.2</v>
      </c>
      <c r="H63" s="10">
        <f>[1]FORE!H23/1000</f>
        <v>2725.5</v>
      </c>
      <c r="I63" s="10">
        <f>[1]FORE!I23/1000</f>
        <v>2514.8000000000002</v>
      </c>
      <c r="J63" s="10">
        <f>[1]FORE!J23/1000</f>
        <v>2413.8000000000002</v>
      </c>
      <c r="K63" s="10">
        <f>[1]FORE!K23/1000</f>
        <v>2469.1999999999998</v>
      </c>
      <c r="L63" s="10">
        <f>[1]FORE!L23/1000</f>
        <v>2631.6</v>
      </c>
      <c r="M63" s="10">
        <f>[1]FORE!M23/1000</f>
        <v>2289.4</v>
      </c>
      <c r="N63" s="10">
        <f>[1]FORE!N23/1000</f>
        <v>1795.6</v>
      </c>
      <c r="O63" s="10">
        <f>[1]FORE!O23/1000</f>
        <v>1294.9000000000001</v>
      </c>
      <c r="P63" s="10">
        <f>[1]FORE!P23/1000</f>
        <v>716.8</v>
      </c>
      <c r="Q63" s="10">
        <f>[1]FORE!Q23/1000</f>
        <v>323.5</v>
      </c>
      <c r="R63" s="10">
        <f>[1]FORE!R23/1000</f>
        <v>106.3</v>
      </c>
      <c r="S63" s="10">
        <f>[1]FORE!S23/1000</f>
        <v>16.3</v>
      </c>
      <c r="T63" s="11" t="s">
        <v>22</v>
      </c>
    </row>
    <row r="64" spans="1:20">
      <c r="A64" s="3">
        <v>2030</v>
      </c>
      <c r="B64" s="10">
        <f>[1]FORE!B24/1000</f>
        <v>2386.6999999999998</v>
      </c>
      <c r="C64" s="10">
        <f>[1]FORE!C24/1000</f>
        <v>2408.1999999999998</v>
      </c>
      <c r="D64" s="10">
        <f>[1]FORE!D24/1000</f>
        <v>2363.6999999999998</v>
      </c>
      <c r="E64" s="10">
        <f>[1]FORE!E24/1000</f>
        <v>2534</v>
      </c>
      <c r="F64" s="10">
        <f>[1]FORE!F24/1000</f>
        <v>2818.5</v>
      </c>
      <c r="G64" s="10">
        <f>[1]FORE!G24/1000</f>
        <v>2837.4</v>
      </c>
      <c r="H64" s="10">
        <f>[1]FORE!H24/1000</f>
        <v>2760.4</v>
      </c>
      <c r="I64" s="10">
        <f>[1]FORE!I24/1000</f>
        <v>2555.3000000000002</v>
      </c>
      <c r="J64" s="10">
        <f>[1]FORE!J24/1000</f>
        <v>2414.6999999999998</v>
      </c>
      <c r="K64" s="10">
        <f>[1]FORE!K24/1000</f>
        <v>2418.5</v>
      </c>
      <c r="L64" s="10">
        <f>[1]FORE!L24/1000</f>
        <v>2640.9</v>
      </c>
      <c r="M64" s="10">
        <f>[1]FORE!M24/1000</f>
        <v>2336.1999999999998</v>
      </c>
      <c r="N64" s="10">
        <f>[1]FORE!N24/1000</f>
        <v>1862.3</v>
      </c>
      <c r="O64" s="10">
        <f>[1]FORE!O24/1000</f>
        <v>1357</v>
      </c>
      <c r="P64" s="10">
        <f>[1]FORE!P24/1000</f>
        <v>754.9</v>
      </c>
      <c r="Q64" s="10">
        <f>[1]FORE!Q24/1000</f>
        <v>335.9</v>
      </c>
      <c r="R64" s="10">
        <f>[1]FORE!R24/1000</f>
        <v>108.6</v>
      </c>
      <c r="S64" s="10">
        <f>[1]FORE!S24/1000</f>
        <v>16.899999999999999</v>
      </c>
      <c r="T64" s="11" t="s">
        <v>22</v>
      </c>
    </row>
    <row r="65" spans="1:20">
      <c r="A65" s="3">
        <v>2031</v>
      </c>
      <c r="B65" s="10">
        <f>[1]FORE!B25/1000</f>
        <v>2411.9</v>
      </c>
      <c r="C65" s="10">
        <f>[1]FORE!C25/1000</f>
        <v>2455.9</v>
      </c>
      <c r="D65" s="10">
        <f>[1]FORE!D25/1000</f>
        <v>2388.1</v>
      </c>
      <c r="E65" s="10">
        <f>[1]FORE!E25/1000</f>
        <v>2506.9</v>
      </c>
      <c r="F65" s="10">
        <f>[1]FORE!F25/1000</f>
        <v>2795.4</v>
      </c>
      <c r="G65" s="10">
        <f>[1]FORE!G25/1000</f>
        <v>2871.5</v>
      </c>
      <c r="H65" s="10">
        <f>[1]FORE!H25/1000</f>
        <v>2785.5</v>
      </c>
      <c r="I65" s="10">
        <f>[1]FORE!I25/1000</f>
        <v>2603.1</v>
      </c>
      <c r="J65" s="10">
        <f>[1]FORE!J25/1000</f>
        <v>2418.1</v>
      </c>
      <c r="K65" s="10">
        <f>[1]FORE!K25/1000</f>
        <v>2403.1999999999998</v>
      </c>
      <c r="L65" s="10">
        <f>[1]FORE!L25/1000</f>
        <v>2608.3000000000002</v>
      </c>
      <c r="M65" s="10">
        <f>[1]FORE!M25/1000</f>
        <v>2387.5</v>
      </c>
      <c r="N65" s="10">
        <f>[1]FORE!N25/1000</f>
        <v>1924.7</v>
      </c>
      <c r="O65" s="10">
        <f>[1]FORE!O25/1000</f>
        <v>1412.1</v>
      </c>
      <c r="P65" s="10">
        <f>[1]FORE!P25/1000</f>
        <v>796.1</v>
      </c>
      <c r="Q65" s="10">
        <f>[1]FORE!Q25/1000</f>
        <v>353.1</v>
      </c>
      <c r="R65" s="10">
        <f>[1]FORE!R25/1000</f>
        <v>111.3</v>
      </c>
      <c r="S65" s="10">
        <f>[1]FORE!S25/1000</f>
        <v>17.600000000000001</v>
      </c>
      <c r="T65" s="11" t="s">
        <v>22</v>
      </c>
    </row>
    <row r="66" spans="1:20">
      <c r="A66" s="3">
        <v>2032</v>
      </c>
      <c r="B66" s="10">
        <f>[1]FORE!B26/1000</f>
        <v>2435.6999999999998</v>
      </c>
      <c r="C66" s="10">
        <f>[1]FORE!C26/1000</f>
        <v>2499.1</v>
      </c>
      <c r="D66" s="10">
        <f>[1]FORE!D26/1000</f>
        <v>2422.1</v>
      </c>
      <c r="E66" s="10">
        <f>[1]FORE!E26/1000</f>
        <v>2493.5</v>
      </c>
      <c r="F66" s="10">
        <f>[1]FORE!F26/1000</f>
        <v>2766.8</v>
      </c>
      <c r="G66" s="10">
        <f>[1]FORE!G26/1000</f>
        <v>2902.2</v>
      </c>
      <c r="H66" s="10">
        <f>[1]FORE!H26/1000</f>
        <v>2805</v>
      </c>
      <c r="I66" s="10">
        <f>[1]FORE!I26/1000</f>
        <v>2649.5</v>
      </c>
      <c r="J66" s="10">
        <f>[1]FORE!J26/1000</f>
        <v>2439.6</v>
      </c>
      <c r="K66" s="10">
        <f>[1]FORE!K26/1000</f>
        <v>2397.8000000000002</v>
      </c>
      <c r="L66" s="10">
        <f>[1]FORE!L26/1000</f>
        <v>2552.6999999999998</v>
      </c>
      <c r="M66" s="10">
        <f>[1]FORE!M26/1000</f>
        <v>2426.1999999999998</v>
      </c>
      <c r="N66" s="10">
        <f>[1]FORE!N26/1000</f>
        <v>1992.7</v>
      </c>
      <c r="O66" s="10">
        <f>[1]FORE!O26/1000</f>
        <v>1439.3</v>
      </c>
      <c r="P66" s="10">
        <f>[1]FORE!P26/1000</f>
        <v>863</v>
      </c>
      <c r="Q66" s="10">
        <f>[1]FORE!Q26/1000</f>
        <v>372.6</v>
      </c>
      <c r="R66" s="10">
        <f>[1]FORE!R26/1000</f>
        <v>113.8</v>
      </c>
      <c r="S66" s="10">
        <f>[1]FORE!S26/1000</f>
        <v>18.2</v>
      </c>
      <c r="T66" s="11" t="s">
        <v>22</v>
      </c>
    </row>
    <row r="67" spans="1:20">
      <c r="A67" s="3">
        <v>2033</v>
      </c>
      <c r="B67" s="10">
        <f>[1]FORE!B27/1000</f>
        <v>2457.6</v>
      </c>
      <c r="C67" s="10">
        <f>[1]FORE!C27/1000</f>
        <v>2537.6</v>
      </c>
      <c r="D67" s="10">
        <f>[1]FORE!D27/1000</f>
        <v>2463.1999999999998</v>
      </c>
      <c r="E67" s="10">
        <f>[1]FORE!E27/1000</f>
        <v>2492.9</v>
      </c>
      <c r="F67" s="10">
        <f>[1]FORE!F27/1000</f>
        <v>2734.9</v>
      </c>
      <c r="G67" s="10">
        <f>[1]FORE!G27/1000</f>
        <v>2925.6</v>
      </c>
      <c r="H67" s="10">
        <f>[1]FORE!H27/1000</f>
        <v>2821.6</v>
      </c>
      <c r="I67" s="10">
        <f>[1]FORE!I27/1000</f>
        <v>2697.1</v>
      </c>
      <c r="J67" s="10">
        <f>[1]FORE!J27/1000</f>
        <v>2468.3000000000002</v>
      </c>
      <c r="K67" s="10">
        <f>[1]FORE!K27/1000</f>
        <v>2394.6</v>
      </c>
      <c r="L67" s="10">
        <f>[1]FORE!L27/1000</f>
        <v>2478</v>
      </c>
      <c r="M67" s="10">
        <f>[1]FORE!M27/1000</f>
        <v>2471.6999999999998</v>
      </c>
      <c r="N67" s="10">
        <f>[1]FORE!N27/1000</f>
        <v>2053.6</v>
      </c>
      <c r="O67" s="10">
        <f>[1]FORE!O27/1000</f>
        <v>1480</v>
      </c>
      <c r="P67" s="10">
        <f>[1]FORE!P27/1000</f>
        <v>918.6</v>
      </c>
      <c r="Q67" s="10">
        <f>[1]FORE!Q27/1000</f>
        <v>396.2</v>
      </c>
      <c r="R67" s="10">
        <f>[1]FORE!R27/1000</f>
        <v>117.5</v>
      </c>
      <c r="S67" s="10">
        <f>[1]FORE!S27/1000</f>
        <v>18.7</v>
      </c>
      <c r="T67" s="11" t="s">
        <v>22</v>
      </c>
    </row>
    <row r="68" spans="1:20">
      <c r="A68" s="3">
        <v>2034</v>
      </c>
      <c r="B68" s="10">
        <f>[1]FORE!B28/1000</f>
        <v>2477.3000000000002</v>
      </c>
      <c r="C68" s="10">
        <f>[1]FORE!C28/1000</f>
        <v>2573.8000000000002</v>
      </c>
      <c r="D68" s="10">
        <f>[1]FORE!D28/1000</f>
        <v>2503.6</v>
      </c>
      <c r="E68" s="10">
        <f>[1]FORE!E28/1000</f>
        <v>2504.4</v>
      </c>
      <c r="F68" s="10">
        <f>[1]FORE!F28/1000</f>
        <v>2705.4</v>
      </c>
      <c r="G68" s="10">
        <f>[1]FORE!G28/1000</f>
        <v>2925.8</v>
      </c>
      <c r="H68" s="10">
        <f>[1]FORE!H28/1000</f>
        <v>2849.7</v>
      </c>
      <c r="I68" s="10">
        <f>[1]FORE!I28/1000</f>
        <v>2740.5</v>
      </c>
      <c r="J68" s="10">
        <f>[1]FORE!J28/1000</f>
        <v>2507.1999999999998</v>
      </c>
      <c r="K68" s="10">
        <f>[1]FORE!K28/1000</f>
        <v>2389.6999999999998</v>
      </c>
      <c r="L68" s="10">
        <f>[1]FORE!L28/1000</f>
        <v>2409.6</v>
      </c>
      <c r="M68" s="10">
        <f>[1]FORE!M28/1000</f>
        <v>2509.5</v>
      </c>
      <c r="N68" s="10">
        <f>[1]FORE!N28/1000</f>
        <v>2102.4</v>
      </c>
      <c r="O68" s="10">
        <f>[1]FORE!O28/1000</f>
        <v>1534.9</v>
      </c>
      <c r="P68" s="10">
        <f>[1]FORE!P28/1000</f>
        <v>967.4</v>
      </c>
      <c r="Q68" s="10">
        <f>[1]FORE!Q28/1000</f>
        <v>420.6</v>
      </c>
      <c r="R68" s="10">
        <f>[1]FORE!R28/1000</f>
        <v>122.4</v>
      </c>
      <c r="S68" s="10">
        <f>[1]FORE!S28/1000</f>
        <v>19</v>
      </c>
      <c r="T68" s="11" t="s">
        <v>22</v>
      </c>
    </row>
    <row r="69" spans="1:20">
      <c r="A69" s="3">
        <v>2035</v>
      </c>
      <c r="B69" s="10">
        <f>[1]FORE!B29/1000</f>
        <v>2494.8000000000002</v>
      </c>
      <c r="C69" s="10">
        <f>[1]FORE!C29/1000</f>
        <v>2601.1999999999998</v>
      </c>
      <c r="D69" s="10">
        <f>[1]FORE!D29/1000</f>
        <v>2556.4</v>
      </c>
      <c r="E69" s="10">
        <f>[1]FORE!E29/1000</f>
        <v>2515.3000000000002</v>
      </c>
      <c r="F69" s="10">
        <f>[1]FORE!F29/1000</f>
        <v>2679</v>
      </c>
      <c r="G69" s="10">
        <f>[1]FORE!G29/1000</f>
        <v>2910.9</v>
      </c>
      <c r="H69" s="10">
        <f>[1]FORE!H29/1000</f>
        <v>2885.8</v>
      </c>
      <c r="I69" s="10">
        <f>[1]FORE!I29/1000</f>
        <v>2776</v>
      </c>
      <c r="J69" s="10">
        <f>[1]FORE!J29/1000</f>
        <v>2548.3000000000002</v>
      </c>
      <c r="K69" s="10">
        <f>[1]FORE!K29/1000</f>
        <v>2392</v>
      </c>
      <c r="L69" s="10">
        <f>[1]FORE!L29/1000</f>
        <v>2362.6999999999998</v>
      </c>
      <c r="M69" s="10">
        <f>[1]FORE!M29/1000</f>
        <v>2520.9</v>
      </c>
      <c r="N69" s="10">
        <f>[1]FORE!N29/1000</f>
        <v>2148.8000000000002</v>
      </c>
      <c r="O69" s="10">
        <f>[1]FORE!O29/1000</f>
        <v>1596.1</v>
      </c>
      <c r="P69" s="10">
        <f>[1]FORE!P29/1000</f>
        <v>1015.6</v>
      </c>
      <c r="Q69" s="10">
        <f>[1]FORE!Q29/1000</f>
        <v>444.2</v>
      </c>
      <c r="R69" s="10">
        <f>[1]FORE!R29/1000</f>
        <v>127.8</v>
      </c>
      <c r="S69" s="10">
        <f>[1]FORE!S29/1000</f>
        <v>19.600000000000001</v>
      </c>
      <c r="T69" s="11" t="s">
        <v>22</v>
      </c>
    </row>
    <row r="70" spans="1:20">
      <c r="A70" s="3">
        <v>2036</v>
      </c>
      <c r="B70" s="10">
        <f>[1]FORE!B30/1000</f>
        <v>2509.9</v>
      </c>
      <c r="C70" s="10">
        <f>[1]FORE!C30/1000</f>
        <v>2627.6</v>
      </c>
      <c r="D70" s="10">
        <f>[1]FORE!D30/1000</f>
        <v>2605.6</v>
      </c>
      <c r="E70" s="10">
        <f>[1]FORE!E30/1000</f>
        <v>2541.5</v>
      </c>
      <c r="F70" s="10">
        <f>[1]FORE!F30/1000</f>
        <v>2654.2</v>
      </c>
      <c r="G70" s="10">
        <f>[1]FORE!G30/1000</f>
        <v>2889.6</v>
      </c>
      <c r="H70" s="10">
        <f>[1]FORE!H30/1000</f>
        <v>2920.9</v>
      </c>
      <c r="I70" s="10">
        <f>[1]FORE!I30/1000</f>
        <v>2801.9</v>
      </c>
      <c r="J70" s="10">
        <f>[1]FORE!J30/1000</f>
        <v>2596.5</v>
      </c>
      <c r="K70" s="10">
        <f>[1]FORE!K30/1000</f>
        <v>2396.6999999999998</v>
      </c>
      <c r="L70" s="10">
        <f>[1]FORE!L30/1000</f>
        <v>2349.9</v>
      </c>
      <c r="M70" s="10">
        <f>[1]FORE!M30/1000</f>
        <v>2492.3000000000002</v>
      </c>
      <c r="N70" s="10">
        <f>[1]FORE!N30/1000</f>
        <v>2199.5</v>
      </c>
      <c r="O70" s="10">
        <f>[1]FORE!O30/1000</f>
        <v>1653.3</v>
      </c>
      <c r="P70" s="10">
        <f>[1]FORE!P30/1000</f>
        <v>1058.8</v>
      </c>
      <c r="Q70" s="10">
        <f>[1]FORE!Q30/1000</f>
        <v>470.3</v>
      </c>
      <c r="R70" s="10">
        <f>[1]FORE!R30/1000</f>
        <v>135.30000000000001</v>
      </c>
      <c r="S70" s="10">
        <f>[1]FORE!S30/1000</f>
        <v>20.2</v>
      </c>
      <c r="T70" s="11" t="s">
        <v>22</v>
      </c>
    </row>
    <row r="71" spans="1:20">
      <c r="A71" s="3">
        <v>2037</v>
      </c>
      <c r="B71" s="10">
        <f>[1]FORE!B31/1000</f>
        <v>2522.5</v>
      </c>
      <c r="C71" s="10">
        <f>[1]FORE!C31/1000</f>
        <v>2652.3</v>
      </c>
      <c r="D71" s="10">
        <f>[1]FORE!D31/1000</f>
        <v>2650.2</v>
      </c>
      <c r="E71" s="10">
        <f>[1]FORE!E31/1000</f>
        <v>2577.3000000000002</v>
      </c>
      <c r="F71" s="10">
        <f>[1]FORE!F31/1000</f>
        <v>2642.8</v>
      </c>
      <c r="G71" s="10">
        <f>[1]FORE!G31/1000</f>
        <v>2862.7</v>
      </c>
      <c r="H71" s="10">
        <f>[1]FORE!H31/1000</f>
        <v>2952.6</v>
      </c>
      <c r="I71" s="10">
        <f>[1]FORE!I31/1000</f>
        <v>2822.2</v>
      </c>
      <c r="J71" s="10">
        <f>[1]FORE!J31/1000</f>
        <v>2643.4</v>
      </c>
      <c r="K71" s="10">
        <f>[1]FORE!K31/1000</f>
        <v>2419.1</v>
      </c>
      <c r="L71" s="10">
        <f>[1]FORE!L31/1000</f>
        <v>2346.3000000000002</v>
      </c>
      <c r="M71" s="10">
        <f>[1]FORE!M31/1000</f>
        <v>2441.6</v>
      </c>
      <c r="N71" s="10">
        <f>[1]FORE!N31/1000</f>
        <v>2238.5</v>
      </c>
      <c r="O71" s="10">
        <f>[1]FORE!O31/1000</f>
        <v>1715.4</v>
      </c>
      <c r="P71" s="10">
        <f>[1]FORE!P31/1000</f>
        <v>1083.0999999999999</v>
      </c>
      <c r="Q71" s="10">
        <f>[1]FORE!Q31/1000</f>
        <v>513.29999999999995</v>
      </c>
      <c r="R71" s="10">
        <f>[1]FORE!R31/1000</f>
        <v>143.6</v>
      </c>
      <c r="S71" s="10">
        <f>[1]FORE!S31/1000</f>
        <v>20.8</v>
      </c>
      <c r="T71" s="11" t="s">
        <v>22</v>
      </c>
    </row>
    <row r="72" spans="1:20">
      <c r="A72" s="3">
        <v>2038</v>
      </c>
      <c r="B72" s="10">
        <f>[1]FORE!B32/1000</f>
        <v>2532.6</v>
      </c>
      <c r="C72" s="10">
        <f>[1]FORE!C32/1000</f>
        <v>2675.3</v>
      </c>
      <c r="D72" s="10">
        <f>[1]FORE!D32/1000</f>
        <v>2690.1</v>
      </c>
      <c r="E72" s="10">
        <f>[1]FORE!E32/1000</f>
        <v>2620.1999999999998</v>
      </c>
      <c r="F72" s="10">
        <f>[1]FORE!F32/1000</f>
        <v>2644.2</v>
      </c>
      <c r="G72" s="10">
        <f>[1]FORE!G32/1000</f>
        <v>2832.7</v>
      </c>
      <c r="H72" s="10">
        <f>[1]FORE!H32/1000</f>
        <v>2977</v>
      </c>
      <c r="I72" s="10">
        <f>[1]FORE!I32/1000</f>
        <v>2839.8</v>
      </c>
      <c r="J72" s="10">
        <f>[1]FORE!J32/1000</f>
        <v>2691.4</v>
      </c>
      <c r="K72" s="10">
        <f>[1]FORE!K32/1000</f>
        <v>2448.6</v>
      </c>
      <c r="L72" s="10">
        <f>[1]FORE!L32/1000</f>
        <v>2344.8000000000002</v>
      </c>
      <c r="M72" s="10">
        <f>[1]FORE!M32/1000</f>
        <v>2373</v>
      </c>
      <c r="N72" s="10">
        <f>[1]FORE!N32/1000</f>
        <v>2283.9</v>
      </c>
      <c r="O72" s="10">
        <f>[1]FORE!O32/1000</f>
        <v>1771.4</v>
      </c>
      <c r="P72" s="10">
        <f>[1]FORE!P32/1000</f>
        <v>1117.9000000000001</v>
      </c>
      <c r="Q72" s="10">
        <f>[1]FORE!Q32/1000</f>
        <v>548.70000000000005</v>
      </c>
      <c r="R72" s="10">
        <f>[1]FORE!R32/1000</f>
        <v>153.6</v>
      </c>
      <c r="S72" s="10">
        <f>[1]FORE!S32/1000</f>
        <v>21.6</v>
      </c>
      <c r="T72" s="11" t="s">
        <v>22</v>
      </c>
    </row>
    <row r="73" spans="1:20">
      <c r="A73" s="3">
        <v>2039</v>
      </c>
      <c r="B73" s="10">
        <f>[1]FORE!B33/1000</f>
        <v>2540.3000000000002</v>
      </c>
      <c r="C73" s="10">
        <f>[1]FORE!C33/1000</f>
        <v>2696.2</v>
      </c>
      <c r="D73" s="10">
        <f>[1]FORE!D33/1000</f>
        <v>2727.8</v>
      </c>
      <c r="E73" s="10">
        <f>[1]FORE!E33/1000</f>
        <v>2662.3</v>
      </c>
      <c r="F73" s="10">
        <f>[1]FORE!F33/1000</f>
        <v>2657.5</v>
      </c>
      <c r="G73" s="10">
        <f>[1]FORE!G33/1000</f>
        <v>2805</v>
      </c>
      <c r="H73" s="10">
        <f>[1]FORE!H33/1000</f>
        <v>2978.5</v>
      </c>
      <c r="I73" s="10">
        <f>[1]FORE!I33/1000</f>
        <v>2868.6</v>
      </c>
      <c r="J73" s="10">
        <f>[1]FORE!J33/1000</f>
        <v>2735.3</v>
      </c>
      <c r="K73" s="10">
        <f>[1]FORE!K33/1000</f>
        <v>2488</v>
      </c>
      <c r="L73" s="10">
        <f>[1]FORE!L33/1000</f>
        <v>2341.6999999999998</v>
      </c>
      <c r="M73" s="10">
        <f>[1]FORE!M33/1000</f>
        <v>2310.6</v>
      </c>
      <c r="N73" s="10">
        <f>[1]FORE!N33/1000</f>
        <v>2322.1999999999998</v>
      </c>
      <c r="O73" s="10">
        <f>[1]FORE!O33/1000</f>
        <v>1817.3</v>
      </c>
      <c r="P73" s="10">
        <f>[1]FORE!P33/1000</f>
        <v>1163.5999999999999</v>
      </c>
      <c r="Q73" s="10">
        <f>[1]FORE!Q33/1000</f>
        <v>579.1</v>
      </c>
      <c r="R73" s="10">
        <f>[1]FORE!R33/1000</f>
        <v>163.69999999999999</v>
      </c>
      <c r="S73" s="10">
        <f>[1]FORE!S33/1000</f>
        <v>22.7</v>
      </c>
      <c r="T73" s="11" t="s">
        <v>22</v>
      </c>
    </row>
    <row r="74" spans="1:20">
      <c r="A74" s="3">
        <v>2040</v>
      </c>
      <c r="B74" s="10">
        <f>[1]FORE!B34/1000</f>
        <v>2545.6</v>
      </c>
      <c r="C74" s="10">
        <f>[1]FORE!C34/1000</f>
        <v>2714.7</v>
      </c>
      <c r="D74" s="10">
        <f>[1]FORE!D34/1000</f>
        <v>2756.8</v>
      </c>
      <c r="E74" s="10">
        <f>[1]FORE!E34/1000</f>
        <v>2716.7</v>
      </c>
      <c r="F74" s="10">
        <f>[1]FORE!F34/1000</f>
        <v>2670.1</v>
      </c>
      <c r="G74" s="10">
        <f>[1]FORE!G34/1000</f>
        <v>2780.4</v>
      </c>
      <c r="H74" s="10">
        <f>[1]FORE!H34/1000</f>
        <v>2964.9</v>
      </c>
      <c r="I74" s="10">
        <f>[1]FORE!I34/1000</f>
        <v>2905.5</v>
      </c>
      <c r="J74" s="10">
        <f>[1]FORE!J34/1000</f>
        <v>2771.3</v>
      </c>
      <c r="K74" s="10">
        <f>[1]FORE!K34/1000</f>
        <v>2529.6999999999998</v>
      </c>
      <c r="L74" s="10">
        <f>[1]FORE!L34/1000</f>
        <v>2345.6999999999998</v>
      </c>
      <c r="M74" s="10">
        <f>[1]FORE!M34/1000</f>
        <v>2268.6999999999998</v>
      </c>
      <c r="N74" s="10">
        <f>[1]FORE!N34/1000</f>
        <v>2335.8000000000002</v>
      </c>
      <c r="O74" s="10">
        <f>[1]FORE!O34/1000</f>
        <v>1861.7</v>
      </c>
      <c r="P74" s="10">
        <f>[1]FORE!P34/1000</f>
        <v>1214.2</v>
      </c>
      <c r="Q74" s="10">
        <f>[1]FORE!Q34/1000</f>
        <v>608.70000000000005</v>
      </c>
      <c r="R74" s="10">
        <f>[1]FORE!R34/1000</f>
        <v>173.3</v>
      </c>
      <c r="S74" s="10">
        <f>[1]FORE!S34/1000</f>
        <v>23.8</v>
      </c>
      <c r="T74" s="11" t="s">
        <v>22</v>
      </c>
    </row>
    <row r="75" spans="1:20">
      <c r="A75" s="3">
        <v>2041</v>
      </c>
      <c r="B75" s="10">
        <f>[1]FORE!B35/1000</f>
        <v>2549</v>
      </c>
      <c r="C75" s="10">
        <f>[1]FORE!C35/1000</f>
        <v>2730.9</v>
      </c>
      <c r="D75" s="10">
        <f>[1]FORE!D35/1000</f>
        <v>2784.7</v>
      </c>
      <c r="E75" s="10">
        <f>[1]FORE!E35/1000</f>
        <v>2767.6</v>
      </c>
      <c r="F75" s="10">
        <f>[1]FORE!F35/1000</f>
        <v>2698</v>
      </c>
      <c r="G75" s="10">
        <f>[1]FORE!G35/1000</f>
        <v>2757.3</v>
      </c>
      <c r="H75" s="10">
        <f>[1]FORE!H35/1000</f>
        <v>2945.1</v>
      </c>
      <c r="I75" s="10">
        <f>[1]FORE!I35/1000</f>
        <v>2941.3</v>
      </c>
      <c r="J75" s="10">
        <f>[1]FORE!J35/1000</f>
        <v>2798</v>
      </c>
      <c r="K75" s="10">
        <f>[1]FORE!K35/1000</f>
        <v>2578.3000000000002</v>
      </c>
      <c r="L75" s="10">
        <f>[1]FORE!L35/1000</f>
        <v>2352</v>
      </c>
      <c r="M75" s="10">
        <f>[1]FORE!M35/1000</f>
        <v>2258.9</v>
      </c>
      <c r="N75" s="10">
        <f>[1]FORE!N35/1000</f>
        <v>2312.1</v>
      </c>
      <c r="O75" s="10">
        <f>[1]FORE!O35/1000</f>
        <v>1909.6</v>
      </c>
      <c r="P75" s="10">
        <f>[1]FORE!P35/1000</f>
        <v>1261.4000000000001</v>
      </c>
      <c r="Q75" s="10">
        <f>[1]FORE!Q35/1000</f>
        <v>635.4</v>
      </c>
      <c r="R75" s="10">
        <f>[1]FORE!R35/1000</f>
        <v>184.4</v>
      </c>
      <c r="S75" s="10">
        <f>[1]FORE!S35/1000</f>
        <v>25.4</v>
      </c>
      <c r="T75" s="11" t="s">
        <v>22</v>
      </c>
    </row>
    <row r="76" spans="1:20">
      <c r="A76" s="3">
        <v>2042</v>
      </c>
      <c r="B76" s="10">
        <f>[1]FORE!B36/1000</f>
        <v>2550.6999999999998</v>
      </c>
      <c r="C76" s="10">
        <f>[1]FORE!C36/1000</f>
        <v>2744.6</v>
      </c>
      <c r="D76" s="10">
        <f>[1]FORE!D36/1000</f>
        <v>2811</v>
      </c>
      <c r="E76" s="10">
        <f>[1]FORE!E36/1000</f>
        <v>2813.8</v>
      </c>
      <c r="F76" s="10">
        <f>[1]FORE!F36/1000</f>
        <v>2735.4</v>
      </c>
      <c r="G76" s="10">
        <f>[1]FORE!G36/1000</f>
        <v>2747.5</v>
      </c>
      <c r="H76" s="10">
        <f>[1]FORE!H36/1000</f>
        <v>2919.7</v>
      </c>
      <c r="I76" s="10">
        <f>[1]FORE!I36/1000</f>
        <v>2973.7</v>
      </c>
      <c r="J76" s="10">
        <f>[1]FORE!J36/1000</f>
        <v>2819.1</v>
      </c>
      <c r="K76" s="10">
        <f>[1]FORE!K36/1000</f>
        <v>2625.7</v>
      </c>
      <c r="L76" s="10">
        <f>[1]FORE!L36/1000</f>
        <v>2375.5</v>
      </c>
      <c r="M76" s="10">
        <f>[1]FORE!M36/1000</f>
        <v>2257.6999999999998</v>
      </c>
      <c r="N76" s="10">
        <f>[1]FORE!N36/1000</f>
        <v>2267.8000000000002</v>
      </c>
      <c r="O76" s="10">
        <f>[1]FORE!O36/1000</f>
        <v>1947.5</v>
      </c>
      <c r="P76" s="10">
        <f>[1]FORE!P36/1000</f>
        <v>1312.1</v>
      </c>
      <c r="Q76" s="10">
        <f>[1]FORE!Q36/1000</f>
        <v>653</v>
      </c>
      <c r="R76" s="10">
        <f>[1]FORE!R36/1000</f>
        <v>203.3</v>
      </c>
      <c r="S76" s="10">
        <f>[1]FORE!S36/1000</f>
        <v>27.1</v>
      </c>
      <c r="T76" s="11" t="s">
        <v>22</v>
      </c>
    </row>
    <row r="77" spans="1:20">
      <c r="A77" s="3">
        <v>2043</v>
      </c>
      <c r="B77" s="10">
        <f>[1]FORE!B37/1000</f>
        <v>2551.4</v>
      </c>
      <c r="C77" s="10">
        <f>[1]FORE!C37/1000</f>
        <v>2755.9</v>
      </c>
      <c r="D77" s="10">
        <f>[1]FORE!D37/1000</f>
        <v>2835.6</v>
      </c>
      <c r="E77" s="10">
        <f>[1]FORE!E37/1000</f>
        <v>2855.5</v>
      </c>
      <c r="F77" s="10">
        <f>[1]FORE!F37/1000</f>
        <v>2779.7</v>
      </c>
      <c r="G77" s="10">
        <f>[1]FORE!G37/1000</f>
        <v>2750.4</v>
      </c>
      <c r="H77" s="10">
        <f>[1]FORE!H37/1000</f>
        <v>2891.1</v>
      </c>
      <c r="I77" s="10">
        <f>[1]FORE!I37/1000</f>
        <v>2998.9</v>
      </c>
      <c r="J77" s="10">
        <f>[1]FORE!J37/1000</f>
        <v>2837.4</v>
      </c>
      <c r="K77" s="10">
        <f>[1]FORE!K37/1000</f>
        <v>2674</v>
      </c>
      <c r="L77" s="10">
        <f>[1]FORE!L37/1000</f>
        <v>2405.8000000000002</v>
      </c>
      <c r="M77" s="10">
        <f>[1]FORE!M37/1000</f>
        <v>2258.3000000000002</v>
      </c>
      <c r="N77" s="10">
        <f>[1]FORE!N37/1000</f>
        <v>2207.3000000000002</v>
      </c>
      <c r="O77" s="10">
        <f>[1]FORE!O37/1000</f>
        <v>1991.4</v>
      </c>
      <c r="P77" s="10">
        <f>[1]FORE!P37/1000</f>
        <v>1358.3</v>
      </c>
      <c r="Q77" s="10">
        <f>[1]FORE!Q37/1000</f>
        <v>677.2</v>
      </c>
      <c r="R77" s="10">
        <f>[1]FORE!R37/1000</f>
        <v>218.2</v>
      </c>
      <c r="S77" s="10">
        <f>[1]FORE!S37/1000</f>
        <v>29.2</v>
      </c>
      <c r="T77" s="11" t="s">
        <v>22</v>
      </c>
    </row>
    <row r="78" spans="1:20">
      <c r="A78" s="3">
        <v>2044</v>
      </c>
      <c r="B78" s="10">
        <f>[1]FORE!B38/1000</f>
        <v>2551.6</v>
      </c>
      <c r="C78" s="10">
        <f>[1]FORE!C38/1000</f>
        <v>2764.6</v>
      </c>
      <c r="D78" s="10">
        <f>[1]FORE!D38/1000</f>
        <v>2858</v>
      </c>
      <c r="E78" s="10">
        <f>[1]FORE!E38/1000</f>
        <v>2894.9</v>
      </c>
      <c r="F78" s="10">
        <f>[1]FORE!F38/1000</f>
        <v>2823.3</v>
      </c>
      <c r="G78" s="10">
        <f>[1]FORE!G38/1000</f>
        <v>2765</v>
      </c>
      <c r="H78" s="10">
        <f>[1]FORE!H38/1000</f>
        <v>2864.9</v>
      </c>
      <c r="I78" s="10">
        <f>[1]FORE!I38/1000</f>
        <v>3001.4</v>
      </c>
      <c r="J78" s="10">
        <f>[1]FORE!J38/1000</f>
        <v>2867</v>
      </c>
      <c r="K78" s="10">
        <f>[1]FORE!K38/1000</f>
        <v>2718.4</v>
      </c>
      <c r="L78" s="10">
        <f>[1]FORE!L38/1000</f>
        <v>2445.8000000000002</v>
      </c>
      <c r="M78" s="10">
        <f>[1]FORE!M38/1000</f>
        <v>2257.4</v>
      </c>
      <c r="N78" s="10">
        <f>[1]FORE!N38/1000</f>
        <v>2153</v>
      </c>
      <c r="O78" s="10">
        <f>[1]FORE!O38/1000</f>
        <v>2028.6</v>
      </c>
      <c r="P78" s="10">
        <f>[1]FORE!P38/1000</f>
        <v>1397.1</v>
      </c>
      <c r="Q78" s="10">
        <f>[1]FORE!Q38/1000</f>
        <v>708.2</v>
      </c>
      <c r="R78" s="10">
        <f>[1]FORE!R38/1000</f>
        <v>230.5</v>
      </c>
      <c r="S78" s="10">
        <f>[1]FORE!S38/1000</f>
        <v>31.2</v>
      </c>
      <c r="T78" s="11" t="s">
        <v>22</v>
      </c>
    </row>
    <row r="79" spans="1:20">
      <c r="A79" s="3">
        <v>2045</v>
      </c>
      <c r="B79" s="10">
        <f>[1]FORE!B39/1000</f>
        <v>2551.9</v>
      </c>
      <c r="C79" s="10">
        <f>[1]FORE!C39/1000</f>
        <v>2771.2</v>
      </c>
      <c r="D79" s="10">
        <f>[1]FORE!D39/1000</f>
        <v>2878.1</v>
      </c>
      <c r="E79" s="10">
        <f>[1]FORE!E39/1000</f>
        <v>2925.7</v>
      </c>
      <c r="F79" s="10">
        <f>[1]FORE!F39/1000</f>
        <v>2879.1</v>
      </c>
      <c r="G79" s="10">
        <f>[1]FORE!G39/1000</f>
        <v>2779</v>
      </c>
      <c r="H79" s="10">
        <f>[1]FORE!H39/1000</f>
        <v>2841.8</v>
      </c>
      <c r="I79" s="10">
        <f>[1]FORE!I39/1000</f>
        <v>2989</v>
      </c>
      <c r="J79" s="10">
        <f>[1]FORE!J39/1000</f>
        <v>2904.4</v>
      </c>
      <c r="K79" s="10">
        <f>[1]FORE!K39/1000</f>
        <v>2755.1</v>
      </c>
      <c r="L79" s="10">
        <f>[1]FORE!L39/1000</f>
        <v>2488</v>
      </c>
      <c r="M79" s="10">
        <f>[1]FORE!M39/1000</f>
        <v>2263.5</v>
      </c>
      <c r="N79" s="10">
        <f>[1]FORE!N39/1000</f>
        <v>2117.9</v>
      </c>
      <c r="O79" s="10">
        <f>[1]FORE!O39/1000</f>
        <v>2044.2</v>
      </c>
      <c r="P79" s="10">
        <f>[1]FORE!P39/1000</f>
        <v>1435.4</v>
      </c>
      <c r="Q79" s="10">
        <f>[1]FORE!Q39/1000</f>
        <v>742.2</v>
      </c>
      <c r="R79" s="10">
        <f>[1]FORE!R39/1000</f>
        <v>242.3</v>
      </c>
      <c r="S79" s="10">
        <f>[1]FORE!S39/1000</f>
        <v>33.1</v>
      </c>
      <c r="T79" s="11" t="s">
        <v>22</v>
      </c>
    </row>
    <row r="80" spans="1:20">
      <c r="A80" s="3">
        <v>2046</v>
      </c>
      <c r="B80" s="10">
        <f>[1]FORE!B40/1000</f>
        <v>2553.1999999999998</v>
      </c>
      <c r="C80" s="10">
        <f>[1]FORE!C40/1000</f>
        <v>2775.7</v>
      </c>
      <c r="D80" s="10">
        <f>[1]FORE!D40/1000</f>
        <v>2895.9</v>
      </c>
      <c r="E80" s="10">
        <f>[1]FORE!E40/1000</f>
        <v>2955.4</v>
      </c>
      <c r="F80" s="10">
        <f>[1]FORE!F40/1000</f>
        <v>2931.4</v>
      </c>
      <c r="G80" s="10">
        <f>[1]FORE!G40/1000</f>
        <v>2808.1</v>
      </c>
      <c r="H80" s="10">
        <f>[1]FORE!H40/1000</f>
        <v>2820.1</v>
      </c>
      <c r="I80" s="10">
        <f>[1]FORE!I40/1000</f>
        <v>2970.4</v>
      </c>
      <c r="J80" s="10">
        <f>[1]FORE!J40/1000</f>
        <v>2940.8</v>
      </c>
      <c r="K80" s="10">
        <f>[1]FORE!K40/1000</f>
        <v>2782.5</v>
      </c>
      <c r="L80" s="10">
        <f>[1]FORE!L40/1000</f>
        <v>2537.1</v>
      </c>
      <c r="M80" s="10">
        <f>[1]FORE!M40/1000</f>
        <v>2271.8000000000002</v>
      </c>
      <c r="N80" s="10">
        <f>[1]FORE!N40/1000</f>
        <v>2112.3000000000002</v>
      </c>
      <c r="O80" s="10">
        <f>[1]FORE!O40/1000</f>
        <v>2026.4</v>
      </c>
      <c r="P80" s="10">
        <f>[1]FORE!P40/1000</f>
        <v>1476.4</v>
      </c>
      <c r="Q80" s="10">
        <f>[1]FORE!Q40/1000</f>
        <v>773.5</v>
      </c>
      <c r="R80" s="10">
        <f>[1]FORE!R40/1000</f>
        <v>253.1</v>
      </c>
      <c r="S80" s="10">
        <f>[1]FORE!S40/1000</f>
        <v>35.4</v>
      </c>
      <c r="T80" s="11" t="s">
        <v>22</v>
      </c>
    </row>
    <row r="81" spans="1:20">
      <c r="A81" s="3">
        <v>2047</v>
      </c>
      <c r="B81" s="10">
        <f>[1]FORE!B41/1000</f>
        <v>2556</v>
      </c>
      <c r="C81" s="10">
        <f>[1]FORE!C41/1000</f>
        <v>2778.6</v>
      </c>
      <c r="D81" s="10">
        <f>[1]FORE!D41/1000</f>
        <v>2911.3</v>
      </c>
      <c r="E81" s="10">
        <f>[1]FORE!E41/1000</f>
        <v>2983.6</v>
      </c>
      <c r="F81" s="10">
        <f>[1]FORE!F41/1000</f>
        <v>2979.1</v>
      </c>
      <c r="G81" s="10">
        <f>[1]FORE!G41/1000</f>
        <v>2846.7</v>
      </c>
      <c r="H81" s="10">
        <f>[1]FORE!H41/1000</f>
        <v>2811.6</v>
      </c>
      <c r="I81" s="10">
        <f>[1]FORE!I41/1000</f>
        <v>2946.3</v>
      </c>
      <c r="J81" s="10">
        <f>[1]FORE!J41/1000</f>
        <v>2973.9</v>
      </c>
      <c r="K81" s="10">
        <f>[1]FORE!K41/1000</f>
        <v>2804.5</v>
      </c>
      <c r="L81" s="10">
        <f>[1]FORE!L41/1000</f>
        <v>2584.8000000000002</v>
      </c>
      <c r="M81" s="10">
        <f>[1]FORE!M41/1000</f>
        <v>2296.5</v>
      </c>
      <c r="N81" s="10">
        <f>[1]FORE!N41/1000</f>
        <v>2113.9</v>
      </c>
      <c r="O81" s="10">
        <f>[1]FORE!O41/1000</f>
        <v>1990.2</v>
      </c>
      <c r="P81" s="10">
        <f>[1]FORE!P41/1000</f>
        <v>1509.7</v>
      </c>
      <c r="Q81" s="10">
        <f>[1]FORE!Q41/1000</f>
        <v>806.9</v>
      </c>
      <c r="R81" s="10">
        <f>[1]FORE!R41/1000</f>
        <v>261.60000000000002</v>
      </c>
      <c r="S81" s="10">
        <f>[1]FORE!S41/1000</f>
        <v>39.6</v>
      </c>
      <c r="T81" s="11" t="s">
        <v>22</v>
      </c>
    </row>
    <row r="82" spans="1:20">
      <c r="A82" s="3">
        <v>2048</v>
      </c>
      <c r="B82" s="10">
        <f>[1]FORE!B42/1000</f>
        <v>2561</v>
      </c>
      <c r="C82" s="10">
        <f>[1]FORE!C42/1000</f>
        <v>2780.4</v>
      </c>
      <c r="D82" s="10">
        <f>[1]FORE!D42/1000</f>
        <v>2924.1</v>
      </c>
      <c r="E82" s="10">
        <f>[1]FORE!E42/1000</f>
        <v>3010</v>
      </c>
      <c r="F82" s="10">
        <f>[1]FORE!F42/1000</f>
        <v>3022.2</v>
      </c>
      <c r="G82" s="10">
        <f>[1]FORE!G42/1000</f>
        <v>2892.1</v>
      </c>
      <c r="H82" s="10">
        <f>[1]FORE!H42/1000</f>
        <v>2815.6</v>
      </c>
      <c r="I82" s="10">
        <f>[1]FORE!I42/1000</f>
        <v>2919</v>
      </c>
      <c r="J82" s="10">
        <f>[1]FORE!J42/1000</f>
        <v>2999.8</v>
      </c>
      <c r="K82" s="10">
        <f>[1]FORE!K42/1000</f>
        <v>2823.7</v>
      </c>
      <c r="L82" s="10">
        <f>[1]FORE!L42/1000</f>
        <v>2633.5</v>
      </c>
      <c r="M82" s="10">
        <f>[1]FORE!M42/1000</f>
        <v>2327.6999999999998</v>
      </c>
      <c r="N82" s="10">
        <f>[1]FORE!N42/1000</f>
        <v>2117</v>
      </c>
      <c r="O82" s="10">
        <f>[1]FORE!O42/1000</f>
        <v>1940.9</v>
      </c>
      <c r="P82" s="10">
        <f>[1]FORE!P42/1000</f>
        <v>1548.1</v>
      </c>
      <c r="Q82" s="10">
        <f>[1]FORE!Q42/1000</f>
        <v>837.5</v>
      </c>
      <c r="R82" s="10">
        <f>[1]FORE!R42/1000</f>
        <v>272.89999999999998</v>
      </c>
      <c r="S82" s="10">
        <f>[1]FORE!S42/1000</f>
        <v>42.6</v>
      </c>
      <c r="T82" s="11" t="s">
        <v>22</v>
      </c>
    </row>
    <row r="83" spans="1:20">
      <c r="A83" s="3">
        <v>2049</v>
      </c>
      <c r="B83" s="10">
        <f>[1]FORE!B43/1000</f>
        <v>2568.6999999999998</v>
      </c>
      <c r="C83" s="10">
        <f>[1]FORE!C43/1000</f>
        <v>2781.7</v>
      </c>
      <c r="D83" s="10">
        <f>[1]FORE!D43/1000</f>
        <v>2934.6</v>
      </c>
      <c r="E83" s="10">
        <f>[1]FORE!E43/1000</f>
        <v>3034.4</v>
      </c>
      <c r="F83" s="10">
        <f>[1]FORE!F43/1000</f>
        <v>3063.1</v>
      </c>
      <c r="G83" s="10">
        <f>[1]FORE!G43/1000</f>
        <v>2936.8</v>
      </c>
      <c r="H83" s="10">
        <f>[1]FORE!H43/1000</f>
        <v>2831.2</v>
      </c>
      <c r="I83" s="10">
        <f>[1]FORE!I43/1000</f>
        <v>2894</v>
      </c>
      <c r="J83" s="10">
        <f>[1]FORE!J43/1000</f>
        <v>3003.3</v>
      </c>
      <c r="K83" s="10">
        <f>[1]FORE!K43/1000</f>
        <v>2854</v>
      </c>
      <c r="L83" s="10">
        <f>[1]FORE!L43/1000</f>
        <v>2678.3</v>
      </c>
      <c r="M83" s="10">
        <f>[1]FORE!M43/1000</f>
        <v>2368.1</v>
      </c>
      <c r="N83" s="10">
        <f>[1]FORE!N43/1000</f>
        <v>2118.9</v>
      </c>
      <c r="O83" s="10">
        <f>[1]FORE!O43/1000</f>
        <v>1897.9</v>
      </c>
      <c r="P83" s="10">
        <f>[1]FORE!P43/1000</f>
        <v>1580.8</v>
      </c>
      <c r="Q83" s="10">
        <f>[1]FORE!Q43/1000</f>
        <v>863.9</v>
      </c>
      <c r="R83" s="10">
        <f>[1]FORE!R43/1000</f>
        <v>287.10000000000002</v>
      </c>
      <c r="S83" s="10">
        <f>[1]FORE!S43/1000</f>
        <v>45</v>
      </c>
      <c r="T83" s="11" t="s">
        <v>22</v>
      </c>
    </row>
    <row r="84" spans="1:20">
      <c r="A84" s="3">
        <v>2050</v>
      </c>
      <c r="B84" s="10">
        <f>[1]FORE!B44/1000</f>
        <v>2579.5</v>
      </c>
      <c r="C84" s="10">
        <f>[1]FORE!C44/1000</f>
        <v>2783.2</v>
      </c>
      <c r="D84" s="10">
        <f>[1]FORE!D44/1000</f>
        <v>2942.8</v>
      </c>
      <c r="E84" s="10">
        <f>[1]FORE!E44/1000</f>
        <v>3056.4</v>
      </c>
      <c r="F84" s="10">
        <f>[1]FORE!F44/1000</f>
        <v>3095.6</v>
      </c>
      <c r="G84" s="10">
        <f>[1]FORE!G44/1000</f>
        <v>2993.6</v>
      </c>
      <c r="H84" s="10">
        <f>[1]FORE!H44/1000</f>
        <v>2846.3</v>
      </c>
      <c r="I84" s="10">
        <f>[1]FORE!I44/1000</f>
        <v>2872</v>
      </c>
      <c r="J84" s="10">
        <f>[1]FORE!J44/1000</f>
        <v>2992</v>
      </c>
      <c r="K84" s="10">
        <f>[1]FORE!K44/1000</f>
        <v>2892.1</v>
      </c>
      <c r="L84" s="10">
        <f>[1]FORE!L44/1000</f>
        <v>2715.6</v>
      </c>
      <c r="M84" s="10">
        <f>[1]FORE!M44/1000</f>
        <v>2410.8000000000002</v>
      </c>
      <c r="N84" s="10">
        <f>[1]FORE!N44/1000</f>
        <v>2127.6</v>
      </c>
      <c r="O84" s="10">
        <f>[1]FORE!O44/1000</f>
        <v>1872.1</v>
      </c>
      <c r="P84" s="10">
        <f>[1]FORE!P44/1000</f>
        <v>1596.3</v>
      </c>
      <c r="Q84" s="10">
        <f>[1]FORE!Q44/1000</f>
        <v>890.8</v>
      </c>
      <c r="R84" s="10">
        <f>[1]FORE!R44/1000</f>
        <v>302.5</v>
      </c>
      <c r="S84" s="10">
        <f>[1]FORE!S44/1000</f>
        <v>47.2</v>
      </c>
      <c r="T84" s="11" t="s">
        <v>22</v>
      </c>
    </row>
    <row r="85" spans="1:20">
      <c r="A85" s="3">
        <v>2051</v>
      </c>
      <c r="B85" s="10">
        <f>[1]FORE!B45/1000</f>
        <v>2593.6</v>
      </c>
      <c r="C85" s="10">
        <f>[1]FORE!C45/1000</f>
        <v>2785.6</v>
      </c>
      <c r="D85" s="10">
        <f>[1]FORE!D45/1000</f>
        <v>2949</v>
      </c>
      <c r="E85" s="10">
        <f>[1]FORE!E45/1000</f>
        <v>3076.2</v>
      </c>
      <c r="F85" s="10">
        <f>[1]FORE!F45/1000</f>
        <v>3126.9</v>
      </c>
      <c r="G85" s="10">
        <f>[1]FORE!G45/1000</f>
        <v>3046.9</v>
      </c>
      <c r="H85" s="10">
        <f>[1]FORE!H45/1000</f>
        <v>2876.3</v>
      </c>
      <c r="I85" s="10">
        <f>[1]FORE!I45/1000</f>
        <v>2851.5</v>
      </c>
      <c r="J85" s="10">
        <f>[1]FORE!J45/1000</f>
        <v>2974.5</v>
      </c>
      <c r="K85" s="10">
        <f>[1]FORE!K45/1000</f>
        <v>2929.2</v>
      </c>
      <c r="L85" s="10">
        <f>[1]FORE!L45/1000</f>
        <v>2743.9</v>
      </c>
      <c r="M85" s="10">
        <f>[1]FORE!M45/1000</f>
        <v>2460.1999999999998</v>
      </c>
      <c r="N85" s="10">
        <f>[1]FORE!N45/1000</f>
        <v>2138.4</v>
      </c>
      <c r="O85" s="10">
        <f>[1]FORE!O45/1000</f>
        <v>1871.7</v>
      </c>
      <c r="P85" s="10">
        <f>[1]FORE!P45/1000</f>
        <v>1584.7</v>
      </c>
      <c r="Q85" s="10">
        <f>[1]FORE!Q45/1000</f>
        <v>919.2</v>
      </c>
      <c r="R85" s="10">
        <f>[1]FORE!R45/1000</f>
        <v>316.2</v>
      </c>
      <c r="S85" s="10">
        <f>[1]FORE!S45/1000</f>
        <v>49.3</v>
      </c>
      <c r="T85" s="11" t="s">
        <v>22</v>
      </c>
    </row>
    <row r="86" spans="1:20">
      <c r="A86" s="3">
        <v>2052</v>
      </c>
      <c r="B86" s="10">
        <f>[1]FORE!B46/1000</f>
        <v>2611.1</v>
      </c>
      <c r="C86" s="10">
        <f>[1]FORE!C46/1000</f>
        <v>2789.6</v>
      </c>
      <c r="D86" s="10">
        <f>[1]FORE!D46/1000</f>
        <v>2953.6</v>
      </c>
      <c r="E86" s="10">
        <f>[1]FORE!E46/1000</f>
        <v>3093.5</v>
      </c>
      <c r="F86" s="10">
        <f>[1]FORE!F46/1000</f>
        <v>3156.7</v>
      </c>
      <c r="G86" s="10">
        <f>[1]FORE!G46/1000</f>
        <v>3095.7</v>
      </c>
      <c r="H86" s="10">
        <f>[1]FORE!H46/1000</f>
        <v>2915.8</v>
      </c>
      <c r="I86" s="10">
        <f>[1]FORE!I46/1000</f>
        <v>2844.1</v>
      </c>
      <c r="J86" s="10">
        <f>[1]FORE!J46/1000</f>
        <v>2951.6</v>
      </c>
      <c r="K86" s="10">
        <f>[1]FORE!K46/1000</f>
        <v>2962.9</v>
      </c>
      <c r="L86" s="10">
        <f>[1]FORE!L46/1000</f>
        <v>2766.8</v>
      </c>
      <c r="M86" s="10">
        <f>[1]FORE!M46/1000</f>
        <v>2508.1999999999998</v>
      </c>
      <c r="N86" s="10">
        <f>[1]FORE!N46/1000</f>
        <v>2164.4</v>
      </c>
      <c r="O86" s="10">
        <f>[1]FORE!O46/1000</f>
        <v>1876.5</v>
      </c>
      <c r="P86" s="10">
        <f>[1]FORE!P46/1000</f>
        <v>1558.5</v>
      </c>
      <c r="Q86" s="10">
        <f>[1]FORE!Q46/1000</f>
        <v>942.7</v>
      </c>
      <c r="R86" s="10">
        <f>[1]FORE!R46/1000</f>
        <v>330.7</v>
      </c>
      <c r="S86" s="10">
        <f>[1]FORE!S46/1000</f>
        <v>51.5</v>
      </c>
      <c r="T86" s="11" t="s">
        <v>22</v>
      </c>
    </row>
    <row r="87" spans="1:20">
      <c r="A87" s="3">
        <v>2053</v>
      </c>
      <c r="B87" s="10">
        <f>[1]FORE!B47/1000</f>
        <v>2631.7</v>
      </c>
      <c r="C87" s="10">
        <f>[1]FORE!C47/1000</f>
        <v>2795.8</v>
      </c>
      <c r="D87" s="10">
        <f>[1]FORE!D47/1000</f>
        <v>2957.1</v>
      </c>
      <c r="E87" s="10">
        <f>[1]FORE!E47/1000</f>
        <v>3108.4</v>
      </c>
      <c r="F87" s="10">
        <f>[1]FORE!F47/1000</f>
        <v>3184.8</v>
      </c>
      <c r="G87" s="10">
        <f>[1]FORE!G47/1000</f>
        <v>3140</v>
      </c>
      <c r="H87" s="10">
        <f>[1]FORE!H47/1000</f>
        <v>2962</v>
      </c>
      <c r="I87" s="10">
        <f>[1]FORE!I47/1000</f>
        <v>2849</v>
      </c>
      <c r="J87" s="10">
        <f>[1]FORE!J47/1000</f>
        <v>2925.5</v>
      </c>
      <c r="K87" s="10">
        <f>[1]FORE!K47/1000</f>
        <v>2989.6</v>
      </c>
      <c r="L87" s="10">
        <f>[1]FORE!L47/1000</f>
        <v>2787.1</v>
      </c>
      <c r="M87" s="10">
        <f>[1]FORE!M47/1000</f>
        <v>2557</v>
      </c>
      <c r="N87" s="10">
        <f>[1]FORE!N47/1000</f>
        <v>2196.3000000000002</v>
      </c>
      <c r="O87" s="10">
        <f>[1]FORE!O47/1000</f>
        <v>1882.5</v>
      </c>
      <c r="P87" s="10">
        <f>[1]FORE!P47/1000</f>
        <v>1523.8</v>
      </c>
      <c r="Q87" s="10">
        <f>[1]FORE!Q47/1000</f>
        <v>970.1</v>
      </c>
      <c r="R87" s="10">
        <f>[1]FORE!R47/1000</f>
        <v>344.2</v>
      </c>
      <c r="S87" s="10">
        <f>[1]FORE!S47/1000</f>
        <v>54.2</v>
      </c>
      <c r="T87" s="11" t="s">
        <v>22</v>
      </c>
    </row>
    <row r="88" spans="1:20">
      <c r="A88" s="3">
        <v>2054</v>
      </c>
      <c r="B88" s="10">
        <f>[1]FORE!B48/1000</f>
        <v>2655.2</v>
      </c>
      <c r="C88" s="10">
        <f>[1]FORE!C48/1000</f>
        <v>2804.6</v>
      </c>
      <c r="D88" s="10">
        <f>[1]FORE!D48/1000</f>
        <v>2960.2</v>
      </c>
      <c r="E88" s="10">
        <f>[1]FORE!E48/1000</f>
        <v>3120.9</v>
      </c>
      <c r="F88" s="10">
        <f>[1]FORE!F48/1000</f>
        <v>3210.9</v>
      </c>
      <c r="G88" s="10">
        <f>[1]FORE!G48/1000</f>
        <v>3182</v>
      </c>
      <c r="H88" s="10">
        <f>[1]FORE!H48/1000</f>
        <v>3007.5</v>
      </c>
      <c r="I88" s="10">
        <f>[1]FORE!I48/1000</f>
        <v>2865.5</v>
      </c>
      <c r="J88" s="10">
        <f>[1]FORE!J48/1000</f>
        <v>2901.6</v>
      </c>
      <c r="K88" s="10">
        <f>[1]FORE!K48/1000</f>
        <v>2994</v>
      </c>
      <c r="L88" s="10">
        <f>[1]FORE!L48/1000</f>
        <v>2818.2</v>
      </c>
      <c r="M88" s="10">
        <f>[1]FORE!M48/1000</f>
        <v>2602.1</v>
      </c>
      <c r="N88" s="10">
        <f>[1]FORE!N48/1000</f>
        <v>2237</v>
      </c>
      <c r="O88" s="10">
        <f>[1]FORE!O48/1000</f>
        <v>1887.4</v>
      </c>
      <c r="P88" s="10">
        <f>[1]FORE!P48/1000</f>
        <v>1495.3</v>
      </c>
      <c r="Q88" s="10">
        <f>[1]FORE!Q48/1000</f>
        <v>993.2</v>
      </c>
      <c r="R88" s="10">
        <f>[1]FORE!R48/1000</f>
        <v>356.1</v>
      </c>
      <c r="S88" s="10">
        <f>[1]FORE!S48/1000</f>
        <v>57.4</v>
      </c>
      <c r="T88" s="11" t="s">
        <v>22</v>
      </c>
    </row>
    <row r="89" spans="1:20">
      <c r="A89" s="3">
        <v>2055</v>
      </c>
      <c r="B89" s="10">
        <f>[1]FORE!B49/1000</f>
        <v>2681.1</v>
      </c>
      <c r="C89" s="10">
        <f>[1]FORE!C49/1000</f>
        <v>2816.6</v>
      </c>
      <c r="D89" s="10">
        <f>[1]FORE!D49/1000</f>
        <v>2963.4</v>
      </c>
      <c r="E89" s="10">
        <f>[1]FORE!E49/1000</f>
        <v>3131.1</v>
      </c>
      <c r="F89" s="10">
        <f>[1]FORE!F49/1000</f>
        <v>3234.7</v>
      </c>
      <c r="G89" s="10">
        <f>[1]FORE!G49/1000</f>
        <v>3215.7</v>
      </c>
      <c r="H89" s="10">
        <f>[1]FORE!H49/1000</f>
        <v>3065</v>
      </c>
      <c r="I89" s="10">
        <f>[1]FORE!I49/1000</f>
        <v>2881.4</v>
      </c>
      <c r="J89" s="10">
        <f>[1]FORE!J49/1000</f>
        <v>2880.8</v>
      </c>
      <c r="K89" s="10">
        <f>[1]FORE!K49/1000</f>
        <v>2984</v>
      </c>
      <c r="L89" s="10">
        <f>[1]FORE!L49/1000</f>
        <v>2857.1</v>
      </c>
      <c r="M89" s="10">
        <f>[1]FORE!M49/1000</f>
        <v>2640.1</v>
      </c>
      <c r="N89" s="10">
        <f>[1]FORE!N49/1000</f>
        <v>2280</v>
      </c>
      <c r="O89" s="10">
        <f>[1]FORE!O49/1000</f>
        <v>1899.1</v>
      </c>
      <c r="P89" s="10">
        <f>[1]FORE!P49/1000</f>
        <v>1481</v>
      </c>
      <c r="Q89" s="10">
        <f>[1]FORE!Q49/1000</f>
        <v>1005</v>
      </c>
      <c r="R89" s="10">
        <f>[1]FORE!R49/1000</f>
        <v>368.7</v>
      </c>
      <c r="S89" s="10">
        <f>[1]FORE!S49/1000</f>
        <v>60.8</v>
      </c>
      <c r="T89" s="11" t="s">
        <v>22</v>
      </c>
    </row>
    <row r="90" spans="1:20">
      <c r="A90" s="3">
        <v>2056</v>
      </c>
      <c r="B90" s="10">
        <f>[1]FORE!B50/1000</f>
        <v>2708.9</v>
      </c>
      <c r="C90" s="10">
        <f>[1]FORE!C50/1000</f>
        <v>2831.8</v>
      </c>
      <c r="D90" s="10">
        <f>[1]FORE!D50/1000</f>
        <v>2967.6</v>
      </c>
      <c r="E90" s="10">
        <f>[1]FORE!E50/1000</f>
        <v>3139.4</v>
      </c>
      <c r="F90" s="10">
        <f>[1]FORE!F50/1000</f>
        <v>3256.2</v>
      </c>
      <c r="G90" s="10">
        <f>[1]FORE!G50/1000</f>
        <v>3248.3</v>
      </c>
      <c r="H90" s="10">
        <f>[1]FORE!H50/1000</f>
        <v>3119</v>
      </c>
      <c r="I90" s="10">
        <f>[1]FORE!I50/1000</f>
        <v>2912.1</v>
      </c>
      <c r="J90" s="10">
        <f>[1]FORE!J50/1000</f>
        <v>2861.4</v>
      </c>
      <c r="K90" s="10">
        <f>[1]FORE!K50/1000</f>
        <v>2967.9</v>
      </c>
      <c r="L90" s="10">
        <f>[1]FORE!L50/1000</f>
        <v>2894.9</v>
      </c>
      <c r="M90" s="10">
        <f>[1]FORE!M50/1000</f>
        <v>2669.4</v>
      </c>
      <c r="N90" s="10">
        <f>[1]FORE!N50/1000</f>
        <v>2329.3000000000002</v>
      </c>
      <c r="O90" s="10">
        <f>[1]FORE!O50/1000</f>
        <v>1913</v>
      </c>
      <c r="P90" s="10">
        <f>[1]FORE!P50/1000</f>
        <v>1485.9</v>
      </c>
      <c r="Q90" s="10">
        <f>[1]FORE!Q50/1000</f>
        <v>998.7</v>
      </c>
      <c r="R90" s="10">
        <f>[1]FORE!R50/1000</f>
        <v>381.8</v>
      </c>
      <c r="S90" s="10">
        <f>[1]FORE!S50/1000</f>
        <v>63.7</v>
      </c>
      <c r="T90" s="11" t="s">
        <v>22</v>
      </c>
    </row>
    <row r="91" spans="1:20">
      <c r="A91" s="3">
        <v>2057</v>
      </c>
      <c r="B91" s="10">
        <f>[1]FORE!B51/1000</f>
        <v>2738</v>
      </c>
      <c r="C91" s="10">
        <f>[1]FORE!C51/1000</f>
        <v>2850.4</v>
      </c>
      <c r="D91" s="10">
        <f>[1]FORE!D51/1000</f>
        <v>2973.3</v>
      </c>
      <c r="E91" s="10">
        <f>[1]FORE!E51/1000</f>
        <v>3146.2</v>
      </c>
      <c r="F91" s="10">
        <f>[1]FORE!F51/1000</f>
        <v>3275.3</v>
      </c>
      <c r="G91" s="10">
        <f>[1]FORE!G51/1000</f>
        <v>3279.4</v>
      </c>
      <c r="H91" s="10">
        <f>[1]FORE!H51/1000</f>
        <v>3168.6</v>
      </c>
      <c r="I91" s="10">
        <f>[1]FORE!I51/1000</f>
        <v>2952.2</v>
      </c>
      <c r="J91" s="10">
        <f>[1]FORE!J51/1000</f>
        <v>2854.9</v>
      </c>
      <c r="K91" s="10">
        <f>[1]FORE!K51/1000</f>
        <v>2946.2</v>
      </c>
      <c r="L91" s="10">
        <f>[1]FORE!L51/1000</f>
        <v>2929.4</v>
      </c>
      <c r="M91" s="10">
        <f>[1]FORE!M51/1000</f>
        <v>2693.4</v>
      </c>
      <c r="N91" s="10">
        <f>[1]FORE!N51/1000</f>
        <v>2377.3000000000002</v>
      </c>
      <c r="O91" s="10">
        <f>[1]FORE!O51/1000</f>
        <v>1940</v>
      </c>
      <c r="P91" s="10">
        <f>[1]FORE!P51/1000</f>
        <v>1493.2</v>
      </c>
      <c r="Q91" s="10">
        <f>[1]FORE!Q51/1000</f>
        <v>982.9</v>
      </c>
      <c r="R91" s="10">
        <f>[1]FORE!R51/1000</f>
        <v>392.8</v>
      </c>
      <c r="S91" s="10">
        <f>[1]FORE!S51/1000</f>
        <v>66.7</v>
      </c>
      <c r="T91" s="11" t="s">
        <v>22</v>
      </c>
    </row>
    <row r="92" spans="1:20">
      <c r="A92" s="3">
        <v>2058</v>
      </c>
      <c r="B92" s="10">
        <f>[1]FORE!B52/1000</f>
        <v>2767.7</v>
      </c>
      <c r="C92" s="10">
        <f>[1]FORE!C52/1000</f>
        <v>2872.1</v>
      </c>
      <c r="D92" s="10">
        <f>[1]FORE!D52/1000</f>
        <v>2981.2</v>
      </c>
      <c r="E92" s="10">
        <f>[1]FORE!E52/1000</f>
        <v>3151.9</v>
      </c>
      <c r="F92" s="10">
        <f>[1]FORE!F52/1000</f>
        <v>3292</v>
      </c>
      <c r="G92" s="10">
        <f>[1]FORE!G52/1000</f>
        <v>3308.8</v>
      </c>
      <c r="H92" s="10">
        <f>[1]FORE!H52/1000</f>
        <v>3213.7</v>
      </c>
      <c r="I92" s="10">
        <f>[1]FORE!I52/1000</f>
        <v>2998.9</v>
      </c>
      <c r="J92" s="10">
        <f>[1]FORE!J52/1000</f>
        <v>2860.6</v>
      </c>
      <c r="K92" s="10">
        <f>[1]FORE!K52/1000</f>
        <v>2921.5</v>
      </c>
      <c r="L92" s="10">
        <f>[1]FORE!L52/1000</f>
        <v>2956.7</v>
      </c>
      <c r="M92" s="10">
        <f>[1]FORE!M52/1000</f>
        <v>2714.8</v>
      </c>
      <c r="N92" s="10">
        <f>[1]FORE!N52/1000</f>
        <v>2425.8000000000002</v>
      </c>
      <c r="O92" s="10">
        <f>[1]FORE!O52/1000</f>
        <v>1972</v>
      </c>
      <c r="P92" s="10">
        <f>[1]FORE!P52/1000</f>
        <v>1501.2</v>
      </c>
      <c r="Q92" s="10">
        <f>[1]FORE!Q52/1000</f>
        <v>964</v>
      </c>
      <c r="R92" s="10">
        <f>[1]FORE!R52/1000</f>
        <v>405.8</v>
      </c>
      <c r="S92" s="10">
        <f>[1]FORE!S52/1000</f>
        <v>69.599999999999994</v>
      </c>
      <c r="T92" s="11" t="s">
        <v>22</v>
      </c>
    </row>
    <row r="93" spans="1:20">
      <c r="A93" s="3">
        <v>2059</v>
      </c>
      <c r="B93" s="10">
        <f>[1]FORE!B53/1000</f>
        <v>2797.6</v>
      </c>
      <c r="C93" s="10">
        <f>[1]FORE!C53/1000</f>
        <v>2896.8</v>
      </c>
      <c r="D93" s="10">
        <f>[1]FORE!D53/1000</f>
        <v>2991.8</v>
      </c>
      <c r="E93" s="10">
        <f>[1]FORE!E53/1000</f>
        <v>3157.1</v>
      </c>
      <c r="F93" s="10">
        <f>[1]FORE!F53/1000</f>
        <v>3306.4</v>
      </c>
      <c r="G93" s="10">
        <f>[1]FORE!G53/1000</f>
        <v>3336.1</v>
      </c>
      <c r="H93" s="10">
        <f>[1]FORE!H53/1000</f>
        <v>3256.6</v>
      </c>
      <c r="I93" s="10">
        <f>[1]FORE!I53/1000</f>
        <v>3045.1</v>
      </c>
      <c r="J93" s="10">
        <f>[1]FORE!J53/1000</f>
        <v>2877.8</v>
      </c>
      <c r="K93" s="10">
        <f>[1]FORE!K53/1000</f>
        <v>2898.9</v>
      </c>
      <c r="L93" s="10">
        <f>[1]FORE!L53/1000</f>
        <v>2962.4</v>
      </c>
      <c r="M93" s="10">
        <f>[1]FORE!M53/1000</f>
        <v>2746.9</v>
      </c>
      <c r="N93" s="10">
        <f>[1]FORE!N53/1000</f>
        <v>2471</v>
      </c>
      <c r="O93" s="10">
        <f>[1]FORE!O53/1000</f>
        <v>2011.8</v>
      </c>
      <c r="P93" s="10">
        <f>[1]FORE!P53/1000</f>
        <v>1508.7</v>
      </c>
      <c r="Q93" s="10">
        <f>[1]FORE!Q53/1000</f>
        <v>950.8</v>
      </c>
      <c r="R93" s="10">
        <f>[1]FORE!R53/1000</f>
        <v>416.6</v>
      </c>
      <c r="S93" s="10">
        <f>[1]FORE!S53/1000</f>
        <v>72.3</v>
      </c>
      <c r="T93" s="11" t="s">
        <v>22</v>
      </c>
    </row>
    <row r="94" spans="1:20">
      <c r="A94" s="3">
        <v>2060</v>
      </c>
      <c r="B94" s="10">
        <f>[1]FORE!B54/1000</f>
        <v>2827.1</v>
      </c>
      <c r="C94" s="10">
        <f>[1]FORE!C54/1000</f>
        <v>2923.8</v>
      </c>
      <c r="D94" s="10">
        <f>[1]FORE!D54/1000</f>
        <v>3005.5</v>
      </c>
      <c r="E94" s="10">
        <f>[1]FORE!E54/1000</f>
        <v>3162.5</v>
      </c>
      <c r="F94" s="10">
        <f>[1]FORE!F54/1000</f>
        <v>3318.6</v>
      </c>
      <c r="G94" s="10">
        <f>[1]FORE!G54/1000</f>
        <v>3361.3</v>
      </c>
      <c r="H94" s="10">
        <f>[1]FORE!H54/1000</f>
        <v>3291.3</v>
      </c>
      <c r="I94" s="10">
        <f>[1]FORE!I54/1000</f>
        <v>3103.1</v>
      </c>
      <c r="J94" s="10">
        <f>[1]FORE!J54/1000</f>
        <v>2894.5</v>
      </c>
      <c r="K94" s="10">
        <f>[1]FORE!K54/1000</f>
        <v>2879.4</v>
      </c>
      <c r="L94" s="10">
        <f>[1]FORE!L54/1000</f>
        <v>2954</v>
      </c>
      <c r="M94" s="10">
        <f>[1]FORE!M54/1000</f>
        <v>2786.6</v>
      </c>
      <c r="N94" s="10">
        <f>[1]FORE!N54/1000</f>
        <v>2509.6</v>
      </c>
      <c r="O94" s="10">
        <f>[1]FORE!O54/1000</f>
        <v>2054.3000000000002</v>
      </c>
      <c r="P94" s="10">
        <f>[1]FORE!P54/1000</f>
        <v>1522.8</v>
      </c>
      <c r="Q94" s="10">
        <f>[1]FORE!Q54/1000</f>
        <v>947.3</v>
      </c>
      <c r="R94" s="10">
        <f>[1]FORE!R54/1000</f>
        <v>422.1</v>
      </c>
      <c r="S94" s="10">
        <f>[1]FORE!S54/1000</f>
        <v>75.3</v>
      </c>
      <c r="T94" s="11" t="s">
        <v>22</v>
      </c>
    </row>
    <row r="95" spans="1:20">
      <c r="A95" s="3">
        <v>2061</v>
      </c>
      <c r="B95" s="10">
        <f>[1]FORE!B55/1000</f>
        <v>2855.8</v>
      </c>
      <c r="C95" s="10">
        <f>[1]FORE!C55/1000</f>
        <v>2952.7</v>
      </c>
      <c r="D95" s="10">
        <f>[1]FORE!D55/1000</f>
        <v>3022.5</v>
      </c>
      <c r="E95" s="10">
        <f>[1]FORE!E55/1000</f>
        <v>3168.9</v>
      </c>
      <c r="F95" s="10">
        <f>[1]FORE!F55/1000</f>
        <v>3328.8</v>
      </c>
      <c r="G95" s="10">
        <f>[1]FORE!G55/1000</f>
        <v>3384.3</v>
      </c>
      <c r="H95" s="10">
        <f>[1]FORE!H55/1000</f>
        <v>3324.8</v>
      </c>
      <c r="I95" s="10">
        <f>[1]FORE!I55/1000</f>
        <v>3157.6</v>
      </c>
      <c r="J95" s="10">
        <f>[1]FORE!J55/1000</f>
        <v>2925.8</v>
      </c>
      <c r="K95" s="10">
        <f>[1]FORE!K55/1000</f>
        <v>2861.2</v>
      </c>
      <c r="L95" s="10">
        <f>[1]FORE!L55/1000</f>
        <v>2939.5</v>
      </c>
      <c r="M95" s="10">
        <f>[1]FORE!M55/1000</f>
        <v>2825.2</v>
      </c>
      <c r="N95" s="10">
        <f>[1]FORE!N55/1000</f>
        <v>2539.9</v>
      </c>
      <c r="O95" s="10">
        <f>[1]FORE!O55/1000</f>
        <v>2102.4</v>
      </c>
      <c r="P95" s="10">
        <f>[1]FORE!P55/1000</f>
        <v>1538.7</v>
      </c>
      <c r="Q95" s="10">
        <f>[1]FORE!Q55/1000</f>
        <v>955</v>
      </c>
      <c r="R95" s="10">
        <f>[1]FORE!R55/1000</f>
        <v>419.2</v>
      </c>
      <c r="S95" s="10">
        <f>[1]FORE!S55/1000</f>
        <v>78.3</v>
      </c>
      <c r="T95" s="11" t="s">
        <v>22</v>
      </c>
    </row>
    <row r="96" spans="1:20">
      <c r="A96" s="12" t="s">
        <v>23</v>
      </c>
      <c r="B96" s="1"/>
      <c r="C96" s="1"/>
      <c r="D96" s="1"/>
      <c r="E96" s="1"/>
      <c r="F96" s="1"/>
      <c r="G96" s="1"/>
      <c r="H96" s="1"/>
      <c r="I96" s="1"/>
      <c r="J96" s="1"/>
      <c r="K96" s="1"/>
      <c r="L96" s="1"/>
      <c r="M96" s="1"/>
      <c r="N96" s="1"/>
      <c r="O96" s="1"/>
      <c r="P96" s="1"/>
      <c r="Q96" s="1"/>
      <c r="R96" s="1"/>
      <c r="S96" s="1"/>
      <c r="T96" s="1"/>
    </row>
  </sheetData>
  <pageMargins left="0.70866141732283472" right="0.70866141732283472" top="0.74803149606299213" bottom="0.74803149606299213" header="0.31496062992125984" footer="0.31496062992125984"/>
  <pageSetup scale="67" orientation="landscape" horizontalDpi="0" verticalDpi="0" r:id="rId1"/>
</worksheet>
</file>

<file path=xl/worksheets/sheet3.xml><?xml version="1.0" encoding="utf-8"?>
<worksheet xmlns="http://schemas.openxmlformats.org/spreadsheetml/2006/main" xmlns:r="http://schemas.openxmlformats.org/officeDocument/2006/relationships">
  <dimension ref="A1:N40"/>
  <sheetViews>
    <sheetView zoomScaleNormal="100" workbookViewId="0">
      <selection activeCell="I12" sqref="I12"/>
    </sheetView>
  </sheetViews>
  <sheetFormatPr defaultRowHeight="15"/>
  <cols>
    <col min="14" max="14" width="13" customWidth="1"/>
  </cols>
  <sheetData>
    <row r="1" spans="1:14">
      <c r="A1" s="1"/>
      <c r="B1" s="2" t="s">
        <v>24</v>
      </c>
      <c r="C1" s="1"/>
      <c r="D1" s="1"/>
      <c r="E1" s="1"/>
      <c r="F1" s="1"/>
      <c r="G1" s="1"/>
      <c r="H1" s="1"/>
      <c r="I1" s="1"/>
      <c r="J1" s="1"/>
      <c r="K1" s="1"/>
      <c r="L1" s="1"/>
      <c r="M1" s="1"/>
      <c r="N1" s="1"/>
    </row>
    <row r="2" spans="1:14">
      <c r="A2" s="3"/>
      <c r="B2" s="4" t="s">
        <v>1</v>
      </c>
      <c r="C2" s="4"/>
      <c r="D2" s="4"/>
      <c r="E2" s="4"/>
      <c r="F2" s="4"/>
      <c r="G2" s="4"/>
      <c r="H2" s="4"/>
      <c r="I2" s="4"/>
      <c r="J2" s="4"/>
      <c r="K2" s="4"/>
      <c r="L2" s="4"/>
      <c r="M2" s="4"/>
      <c r="N2" s="1"/>
    </row>
    <row r="3" spans="1:14" ht="30">
      <c r="A3" s="3"/>
      <c r="B3" s="13" t="s">
        <v>2</v>
      </c>
      <c r="C3" s="13" t="s">
        <v>3</v>
      </c>
      <c r="D3" s="13" t="s">
        <v>4</v>
      </c>
      <c r="E3" s="13" t="s">
        <v>5</v>
      </c>
      <c r="F3" s="13" t="s">
        <v>6</v>
      </c>
      <c r="G3" s="13" t="s">
        <v>7</v>
      </c>
      <c r="H3" s="13" t="s">
        <v>8</v>
      </c>
      <c r="I3" s="13" t="s">
        <v>9</v>
      </c>
      <c r="J3" s="13" t="s">
        <v>10</v>
      </c>
      <c r="K3" s="13" t="s">
        <v>11</v>
      </c>
      <c r="L3" s="13" t="s">
        <v>12</v>
      </c>
      <c r="M3" s="14" t="s">
        <v>25</v>
      </c>
      <c r="N3" s="15" t="s">
        <v>26</v>
      </c>
    </row>
    <row r="4" spans="1:14" ht="15.75" thickBot="1">
      <c r="A4" s="7"/>
      <c r="B4" s="8" t="s">
        <v>21</v>
      </c>
      <c r="C4" s="9"/>
      <c r="D4" s="9"/>
      <c r="E4" s="9"/>
      <c r="F4" s="9"/>
      <c r="G4" s="9"/>
      <c r="H4" s="9"/>
      <c r="I4" s="9"/>
      <c r="J4" s="9"/>
      <c r="K4" s="9"/>
      <c r="L4" s="9"/>
      <c r="M4" s="16"/>
      <c r="N4" s="17" t="s">
        <v>27</v>
      </c>
    </row>
    <row r="5" spans="1:14">
      <c r="A5" s="18">
        <v>1976</v>
      </c>
      <c r="B5" s="10">
        <f>[1]EMP!B4/1000</f>
        <v>998.7</v>
      </c>
      <c r="C5" s="10">
        <f>[1]EMP!C4/1000</f>
        <v>1534.9</v>
      </c>
      <c r="D5" s="10">
        <f>[1]EMP!D4/1000</f>
        <v>1427.4</v>
      </c>
      <c r="E5" s="10">
        <f>[1]EMP!E4/1000</f>
        <v>1152.5999999999999</v>
      </c>
      <c r="F5" s="10">
        <f>[1]EMP!F4/1000</f>
        <v>947.8</v>
      </c>
      <c r="G5" s="10">
        <f>[1]EMP!G4/1000</f>
        <v>893.8</v>
      </c>
      <c r="H5" s="10">
        <f>[1]EMP!H4/1000</f>
        <v>861.7</v>
      </c>
      <c r="I5" s="10">
        <f>[1]EMP!I4/1000</f>
        <v>788.5</v>
      </c>
      <c r="J5" s="10">
        <f>[1]EMP!J4/1000</f>
        <v>589.9</v>
      </c>
      <c r="K5" s="10">
        <f>[1]EMP!K4/1000</f>
        <v>383.9</v>
      </c>
      <c r="L5" s="10">
        <f>[1]EMP!L4/1000</f>
        <v>108.8</v>
      </c>
      <c r="M5" s="19">
        <f>[1]EMP!M4/1000</f>
        <v>59.6</v>
      </c>
      <c r="N5" s="20">
        <f>[1]EMP!N4</f>
        <v>35.83910911403833</v>
      </c>
    </row>
    <row r="6" spans="1:14">
      <c r="A6" s="3">
        <v>1977</v>
      </c>
      <c r="B6" s="10">
        <f>[1]EMP!B5/1000</f>
        <v>1004.3</v>
      </c>
      <c r="C6" s="10">
        <f>[1]EMP!C5/1000</f>
        <v>1566.9</v>
      </c>
      <c r="D6" s="10">
        <f>[1]EMP!D5/1000</f>
        <v>1439.4</v>
      </c>
      <c r="E6" s="10">
        <f>[1]EMP!E5/1000</f>
        <v>1237.3</v>
      </c>
      <c r="F6" s="10">
        <f>[1]EMP!F5/1000</f>
        <v>978.3</v>
      </c>
      <c r="G6" s="10">
        <f>[1]EMP!G5/1000</f>
        <v>911.8</v>
      </c>
      <c r="H6" s="10">
        <f>[1]EMP!H5/1000</f>
        <v>858.2</v>
      </c>
      <c r="I6" s="10">
        <f>[1]EMP!I5/1000</f>
        <v>782.2</v>
      </c>
      <c r="J6" s="10">
        <f>[1]EMP!J5/1000</f>
        <v>604.79999999999995</v>
      </c>
      <c r="K6" s="10">
        <f>[1]EMP!K5/1000</f>
        <v>372.6</v>
      </c>
      <c r="L6" s="10">
        <f>[1]EMP!L5/1000</f>
        <v>108.4</v>
      </c>
      <c r="M6" s="19">
        <f>[1]EMP!M5/1000</f>
        <v>52.9</v>
      </c>
      <c r="N6" s="20">
        <f>[1]EMP!N5</f>
        <v>35.71649978320275</v>
      </c>
    </row>
    <row r="7" spans="1:14">
      <c r="A7" s="3">
        <v>1978</v>
      </c>
      <c r="B7" s="10">
        <f>[1]EMP!B6/1000</f>
        <v>1023.4</v>
      </c>
      <c r="C7" s="10">
        <f>[1]EMP!C6/1000</f>
        <v>1612.3</v>
      </c>
      <c r="D7" s="10">
        <f>[1]EMP!D6/1000</f>
        <v>1489.5</v>
      </c>
      <c r="E7" s="10">
        <f>[1]EMP!E6/1000</f>
        <v>1316.6</v>
      </c>
      <c r="F7" s="10">
        <f>[1]EMP!F6/1000</f>
        <v>1042.3</v>
      </c>
      <c r="G7" s="10">
        <f>[1]EMP!G6/1000</f>
        <v>918.1</v>
      </c>
      <c r="H7" s="10">
        <f>[1]EMP!H6/1000</f>
        <v>874.5</v>
      </c>
      <c r="I7" s="10">
        <f>[1]EMP!I6/1000</f>
        <v>787.9</v>
      </c>
      <c r="J7" s="10">
        <f>[1]EMP!J6/1000</f>
        <v>619.70000000000005</v>
      </c>
      <c r="K7" s="10">
        <f>[1]EMP!K6/1000</f>
        <v>372.9</v>
      </c>
      <c r="L7" s="10">
        <f>[1]EMP!L6/1000</f>
        <v>102.8</v>
      </c>
      <c r="M7" s="19">
        <f>[1]EMP!M6/1000</f>
        <v>60.2</v>
      </c>
      <c r="N7" s="20">
        <f>[1]EMP!N6</f>
        <v>35.629302753370773</v>
      </c>
    </row>
    <row r="8" spans="1:14">
      <c r="A8" s="3">
        <v>1979</v>
      </c>
      <c r="B8" s="10">
        <f>[1]EMP!B7/1000</f>
        <v>1099.8</v>
      </c>
      <c r="C8" s="10">
        <f>[1]EMP!C7/1000</f>
        <v>1675.2</v>
      </c>
      <c r="D8" s="10">
        <f>[1]EMP!D7/1000</f>
        <v>1546.8</v>
      </c>
      <c r="E8" s="10">
        <f>[1]EMP!E7/1000</f>
        <v>1394</v>
      </c>
      <c r="F8" s="10">
        <f>[1]EMP!F7/1000</f>
        <v>1113.7</v>
      </c>
      <c r="G8" s="10">
        <f>[1]EMP!G7/1000</f>
        <v>946.2</v>
      </c>
      <c r="H8" s="10">
        <f>[1]EMP!H7/1000</f>
        <v>875</v>
      </c>
      <c r="I8" s="10">
        <f>[1]EMP!I7/1000</f>
        <v>812.4</v>
      </c>
      <c r="J8" s="10">
        <f>[1]EMP!J7/1000</f>
        <v>649.79999999999995</v>
      </c>
      <c r="K8" s="10">
        <f>[1]EMP!K7/1000</f>
        <v>388.4</v>
      </c>
      <c r="L8" s="10">
        <f>[1]EMP!L7/1000</f>
        <v>112.6</v>
      </c>
      <c r="M8" s="19">
        <f>[1]EMP!M7/1000</f>
        <v>54.8</v>
      </c>
      <c r="N8" s="20">
        <f>[1]EMP!N7</f>
        <v>35.515451742011678</v>
      </c>
    </row>
    <row r="9" spans="1:14">
      <c r="A9" s="3">
        <v>1980</v>
      </c>
      <c r="B9" s="10">
        <f>[1]EMP!B8/1000</f>
        <v>1112.7</v>
      </c>
      <c r="C9" s="10">
        <f>[1]EMP!C8/1000</f>
        <v>1723.5</v>
      </c>
      <c r="D9" s="10">
        <f>[1]EMP!D8/1000</f>
        <v>1604.1</v>
      </c>
      <c r="E9" s="10">
        <f>[1]EMP!E8/1000</f>
        <v>1467.4</v>
      </c>
      <c r="F9" s="10">
        <f>[1]EMP!F8/1000</f>
        <v>1165.0999999999999</v>
      </c>
      <c r="G9" s="10">
        <f>[1]EMP!G8/1000</f>
        <v>985.2</v>
      </c>
      <c r="H9" s="10">
        <f>[1]EMP!H8/1000</f>
        <v>899.3</v>
      </c>
      <c r="I9" s="10">
        <f>[1]EMP!I8/1000</f>
        <v>808.4</v>
      </c>
      <c r="J9" s="10">
        <f>[1]EMP!J8/1000</f>
        <v>665.1</v>
      </c>
      <c r="K9" s="10">
        <f>[1]EMP!K8/1000</f>
        <v>386.4</v>
      </c>
      <c r="L9" s="10">
        <f>[1]EMP!L8/1000</f>
        <v>111.2</v>
      </c>
      <c r="M9" s="19">
        <f>[1]EMP!M8/1000</f>
        <v>55.5</v>
      </c>
      <c r="N9" s="20">
        <f>[1]EMP!N8</f>
        <v>35.439215579165868</v>
      </c>
    </row>
    <row r="10" spans="1:14">
      <c r="A10" s="3">
        <v>1981</v>
      </c>
      <c r="B10" s="10">
        <f>[1]EMP!B9/1000</f>
        <v>1103.5999999999999</v>
      </c>
      <c r="C10" s="10">
        <f>[1]EMP!C9/1000</f>
        <v>1761.4</v>
      </c>
      <c r="D10" s="10">
        <f>[1]EMP!D9/1000</f>
        <v>1652.7</v>
      </c>
      <c r="E10" s="10">
        <f>[1]EMP!E9/1000</f>
        <v>1537.8</v>
      </c>
      <c r="F10" s="10">
        <f>[1]EMP!F9/1000</f>
        <v>1240.5999999999999</v>
      </c>
      <c r="G10" s="10">
        <f>[1]EMP!G9/1000</f>
        <v>1032.5999999999999</v>
      </c>
      <c r="H10" s="10">
        <f>[1]EMP!H9/1000</f>
        <v>897.3</v>
      </c>
      <c r="I10" s="10">
        <f>[1]EMP!I9/1000</f>
        <v>841.9</v>
      </c>
      <c r="J10" s="10">
        <f>[1]EMP!J9/1000</f>
        <v>669.4</v>
      </c>
      <c r="K10" s="10">
        <f>[1]EMP!K9/1000</f>
        <v>399.7</v>
      </c>
      <c r="L10" s="10">
        <f>[1]EMP!L9/1000</f>
        <v>105.5</v>
      </c>
      <c r="M10" s="19">
        <f>[1]EMP!M9/1000</f>
        <v>62.4</v>
      </c>
      <c r="N10" s="20">
        <f>[1]EMP!N9</f>
        <v>35.482728728250585</v>
      </c>
    </row>
    <row r="11" spans="1:14">
      <c r="A11" s="3">
        <v>1982</v>
      </c>
      <c r="B11" s="10">
        <f>[1]EMP!B10/1000</f>
        <v>937</v>
      </c>
      <c r="C11" s="10">
        <f>[1]EMP!C10/1000</f>
        <v>1641.5</v>
      </c>
      <c r="D11" s="10">
        <f>[1]EMP!D10/1000</f>
        <v>1624.7</v>
      </c>
      <c r="E11" s="10">
        <f>[1]EMP!E10/1000</f>
        <v>1488.2</v>
      </c>
      <c r="F11" s="10">
        <f>[1]EMP!F10/1000</f>
        <v>1285.5999999999999</v>
      </c>
      <c r="G11" s="10">
        <f>[1]EMP!G10/1000</f>
        <v>1044.5</v>
      </c>
      <c r="H11" s="10">
        <f>[1]EMP!H10/1000</f>
        <v>879.3</v>
      </c>
      <c r="I11" s="10">
        <f>[1]EMP!I10/1000</f>
        <v>820</v>
      </c>
      <c r="J11" s="10">
        <f>[1]EMP!J10/1000</f>
        <v>657.2</v>
      </c>
      <c r="K11" s="10">
        <f>[1]EMP!K10/1000</f>
        <v>395.7</v>
      </c>
      <c r="L11" s="10">
        <f>[1]EMP!L10/1000</f>
        <v>111.9</v>
      </c>
      <c r="M11" s="19">
        <f>[1]EMP!M10/1000</f>
        <v>58.1</v>
      </c>
      <c r="N11" s="20">
        <f>[1]EMP!N10</f>
        <v>35.880643657995009</v>
      </c>
    </row>
    <row r="12" spans="1:14">
      <c r="A12" s="3">
        <v>1983</v>
      </c>
      <c r="B12" s="10">
        <f>[1]EMP!B11/1000</f>
        <v>883.8</v>
      </c>
      <c r="C12" s="10">
        <f>[1]EMP!C11/1000</f>
        <v>1629.6</v>
      </c>
      <c r="D12" s="10">
        <f>[1]EMP!D11/1000</f>
        <v>1655</v>
      </c>
      <c r="E12" s="10">
        <f>[1]EMP!E11/1000</f>
        <v>1491</v>
      </c>
      <c r="F12" s="10">
        <f>[1]EMP!F11/1000</f>
        <v>1338</v>
      </c>
      <c r="G12" s="10">
        <f>[1]EMP!G11/1000</f>
        <v>1092</v>
      </c>
      <c r="H12" s="10">
        <f>[1]EMP!H11/1000</f>
        <v>889.9</v>
      </c>
      <c r="I12" s="10">
        <f>[1]EMP!I11/1000</f>
        <v>827</v>
      </c>
      <c r="J12" s="10">
        <f>[1]EMP!J11/1000</f>
        <v>648.5</v>
      </c>
      <c r="K12" s="10">
        <f>[1]EMP!K11/1000</f>
        <v>402</v>
      </c>
      <c r="L12" s="10">
        <f>[1]EMP!L11/1000</f>
        <v>103.1</v>
      </c>
      <c r="M12" s="19">
        <f>[1]EMP!M11/1000</f>
        <v>62.2</v>
      </c>
      <c r="N12" s="20">
        <f>[1]EMP!N11</f>
        <v>36.00120666660618</v>
      </c>
    </row>
    <row r="13" spans="1:14">
      <c r="A13" s="3">
        <v>1984</v>
      </c>
      <c r="B13" s="10">
        <f>[1]EMP!B12/1000</f>
        <v>873</v>
      </c>
      <c r="C13" s="10">
        <f>[1]EMP!C12/1000</f>
        <v>1664</v>
      </c>
      <c r="D13" s="10">
        <f>[1]EMP!D12/1000</f>
        <v>1695.7</v>
      </c>
      <c r="E13" s="10">
        <f>[1]EMP!E12/1000</f>
        <v>1550.2</v>
      </c>
      <c r="F13" s="10">
        <f>[1]EMP!F12/1000</f>
        <v>1407.3</v>
      </c>
      <c r="G13" s="10">
        <f>[1]EMP!G12/1000</f>
        <v>1159.2</v>
      </c>
      <c r="H13" s="10">
        <f>[1]EMP!H12/1000</f>
        <v>896.1</v>
      </c>
      <c r="I13" s="10">
        <f>[1]EMP!I12/1000</f>
        <v>825.7</v>
      </c>
      <c r="J13" s="10">
        <f>[1]EMP!J12/1000</f>
        <v>650.4</v>
      </c>
      <c r="K13" s="10">
        <f>[1]EMP!K12/1000</f>
        <v>410.8</v>
      </c>
      <c r="L13" s="10">
        <f>[1]EMP!L12/1000</f>
        <v>103.1</v>
      </c>
      <c r="M13" s="19">
        <f>[1]EMP!M12/1000</f>
        <v>66</v>
      </c>
      <c r="N13" s="20">
        <f>[1]EMP!N12</f>
        <v>36.005574481263551</v>
      </c>
    </row>
    <row r="14" spans="1:14">
      <c r="A14" s="3">
        <v>1985</v>
      </c>
      <c r="B14" s="10">
        <f>[1]EMP!B13/1000</f>
        <v>870.1</v>
      </c>
      <c r="C14" s="10">
        <f>[1]EMP!C13/1000</f>
        <v>1689.7</v>
      </c>
      <c r="D14" s="10">
        <f>[1]EMP!D13/1000</f>
        <v>1761.4</v>
      </c>
      <c r="E14" s="10">
        <f>[1]EMP!E13/1000</f>
        <v>1619.1</v>
      </c>
      <c r="F14" s="10">
        <f>[1]EMP!F13/1000</f>
        <v>1502.7</v>
      </c>
      <c r="G14" s="10">
        <f>[1]EMP!G13/1000</f>
        <v>1200.0999999999999</v>
      </c>
      <c r="H14" s="10">
        <f>[1]EMP!H13/1000</f>
        <v>950.4</v>
      </c>
      <c r="I14" s="10">
        <f>[1]EMP!I13/1000</f>
        <v>824.6</v>
      </c>
      <c r="J14" s="10">
        <f>[1]EMP!J13/1000</f>
        <v>673.4</v>
      </c>
      <c r="K14" s="10">
        <f>[1]EMP!K13/1000</f>
        <v>395.6</v>
      </c>
      <c r="L14" s="10">
        <f>[1]EMP!L13/1000</f>
        <v>105.3</v>
      </c>
      <c r="M14" s="19">
        <f>[1]EMP!M13/1000</f>
        <v>65.7</v>
      </c>
      <c r="N14" s="20">
        <f>[1]EMP!N13</f>
        <v>35.996294421904082</v>
      </c>
    </row>
    <row r="15" spans="1:14">
      <c r="A15" s="3">
        <v>1986</v>
      </c>
      <c r="B15" s="10">
        <f>[1]EMP!B14/1000</f>
        <v>895.7</v>
      </c>
      <c r="C15" s="10">
        <f>[1]EMP!C14/1000</f>
        <v>1687.7</v>
      </c>
      <c r="D15" s="10">
        <f>[1]EMP!D14/1000</f>
        <v>1823.6</v>
      </c>
      <c r="E15" s="10">
        <f>[1]EMP!E14/1000</f>
        <v>1714</v>
      </c>
      <c r="F15" s="10">
        <f>[1]EMP!F14/1000</f>
        <v>1558.7</v>
      </c>
      <c r="G15" s="10">
        <f>[1]EMP!G14/1000</f>
        <v>1289.5999999999999</v>
      </c>
      <c r="H15" s="10">
        <f>[1]EMP!H14/1000</f>
        <v>958.6</v>
      </c>
      <c r="I15" s="10">
        <f>[1]EMP!I14/1000</f>
        <v>846.6</v>
      </c>
      <c r="J15" s="10">
        <f>[1]EMP!J14/1000</f>
        <v>670.8</v>
      </c>
      <c r="K15" s="10">
        <f>[1]EMP!K14/1000</f>
        <v>399.5</v>
      </c>
      <c r="L15" s="10">
        <f>[1]EMP!L14/1000</f>
        <v>102.4</v>
      </c>
      <c r="M15" s="19">
        <f>[1]EMP!M14/1000</f>
        <v>61.3</v>
      </c>
      <c r="N15" s="20">
        <f>[1]EMP!N14</f>
        <v>35.949061081733774</v>
      </c>
    </row>
    <row r="16" spans="1:14">
      <c r="A16" s="3">
        <v>1987</v>
      </c>
      <c r="B16" s="10">
        <f>[1]EMP!B15/1000</f>
        <v>927.5</v>
      </c>
      <c r="C16" s="10">
        <f>[1]EMP!C15/1000</f>
        <v>1647.6</v>
      </c>
      <c r="D16" s="10">
        <f>[1]EMP!D15/1000</f>
        <v>1872.9</v>
      </c>
      <c r="E16" s="10">
        <f>[1]EMP!E15/1000</f>
        <v>1771.8</v>
      </c>
      <c r="F16" s="10">
        <f>[1]EMP!F15/1000</f>
        <v>1602.9</v>
      </c>
      <c r="G16" s="10">
        <f>[1]EMP!G15/1000</f>
        <v>1381</v>
      </c>
      <c r="H16" s="10">
        <f>[1]EMP!H15/1000</f>
        <v>1033.9000000000001</v>
      </c>
      <c r="I16" s="10">
        <f>[1]EMP!I15/1000</f>
        <v>847.9</v>
      </c>
      <c r="J16" s="10">
        <f>[1]EMP!J15/1000</f>
        <v>687.5</v>
      </c>
      <c r="K16" s="10">
        <f>[1]EMP!K15/1000</f>
        <v>389.3</v>
      </c>
      <c r="L16" s="10">
        <f>[1]EMP!L15/1000</f>
        <v>107.9</v>
      </c>
      <c r="M16" s="19">
        <f>[1]EMP!M15/1000</f>
        <v>62.8</v>
      </c>
      <c r="N16" s="20">
        <f>[1]EMP!N15</f>
        <v>36.034363090894345</v>
      </c>
    </row>
    <row r="17" spans="1:14">
      <c r="A17" s="3">
        <v>1988</v>
      </c>
      <c r="B17" s="10">
        <f>[1]EMP!B16/1000</f>
        <v>959.4</v>
      </c>
      <c r="C17" s="10">
        <f>[1]EMP!C16/1000</f>
        <v>1599.7</v>
      </c>
      <c r="D17" s="10">
        <f>[1]EMP!D16/1000</f>
        <v>1919.8</v>
      </c>
      <c r="E17" s="10">
        <f>[1]EMP!E16/1000</f>
        <v>1840.8</v>
      </c>
      <c r="F17" s="10">
        <f>[1]EMP!F16/1000</f>
        <v>1646.3</v>
      </c>
      <c r="G17" s="10">
        <f>[1]EMP!G16/1000</f>
        <v>1500.8</v>
      </c>
      <c r="H17" s="10">
        <f>[1]EMP!H16/1000</f>
        <v>1083.5</v>
      </c>
      <c r="I17" s="10">
        <f>[1]EMP!I16/1000</f>
        <v>888.7</v>
      </c>
      <c r="J17" s="10">
        <f>[1]EMP!J16/1000</f>
        <v>698.5</v>
      </c>
      <c r="K17" s="10">
        <f>[1]EMP!K16/1000</f>
        <v>397.5</v>
      </c>
      <c r="L17" s="10">
        <f>[1]EMP!L16/1000</f>
        <v>109.8</v>
      </c>
      <c r="M17" s="19">
        <f>[1]EMP!M16/1000</f>
        <v>64.7</v>
      </c>
      <c r="N17" s="20">
        <f>[1]EMP!N16</f>
        <v>36.182871080687676</v>
      </c>
    </row>
    <row r="18" spans="1:14">
      <c r="A18" s="3">
        <v>1989</v>
      </c>
      <c r="B18" s="10">
        <f>[1]EMP!B17/1000</f>
        <v>975.2</v>
      </c>
      <c r="C18" s="10">
        <f>[1]EMP!C17/1000</f>
        <v>1552.8</v>
      </c>
      <c r="D18" s="10">
        <f>[1]EMP!D17/1000</f>
        <v>1946.9</v>
      </c>
      <c r="E18" s="10">
        <f>[1]EMP!E17/1000</f>
        <v>1888.4</v>
      </c>
      <c r="F18" s="10">
        <f>[1]EMP!F17/1000</f>
        <v>1710.7</v>
      </c>
      <c r="G18" s="10">
        <f>[1]EMP!G17/1000</f>
        <v>1576.2</v>
      </c>
      <c r="H18" s="10">
        <f>[1]EMP!H17/1000</f>
        <v>1162.8</v>
      </c>
      <c r="I18" s="10">
        <f>[1]EMP!I17/1000</f>
        <v>907.8</v>
      </c>
      <c r="J18" s="10">
        <f>[1]EMP!J17/1000</f>
        <v>701.7</v>
      </c>
      <c r="K18" s="10">
        <f>[1]EMP!K17/1000</f>
        <v>390.2</v>
      </c>
      <c r="L18" s="10">
        <f>[1]EMP!L17/1000</f>
        <v>113.6</v>
      </c>
      <c r="M18" s="19">
        <f>[1]EMP!M17/1000</f>
        <v>69.8</v>
      </c>
      <c r="N18" s="20">
        <f>[1]EMP!N17</f>
        <v>36.317395218565572</v>
      </c>
    </row>
    <row r="19" spans="1:14">
      <c r="A19" s="3">
        <v>1990</v>
      </c>
      <c r="B19" s="10">
        <f>[1]EMP!B18/1000</f>
        <v>945.6</v>
      </c>
      <c r="C19" s="10">
        <f>[1]EMP!C18/1000</f>
        <v>1459.7</v>
      </c>
      <c r="D19" s="10">
        <f>[1]EMP!D18/1000</f>
        <v>1926.3</v>
      </c>
      <c r="E19" s="10">
        <f>[1]EMP!E18/1000</f>
        <v>1920.1</v>
      </c>
      <c r="F19" s="10">
        <f>[1]EMP!F18/1000</f>
        <v>1759.2</v>
      </c>
      <c r="G19" s="10">
        <f>[1]EMP!G18/1000</f>
        <v>1655.9</v>
      </c>
      <c r="H19" s="10">
        <f>[1]EMP!H18/1000</f>
        <v>1228.7</v>
      </c>
      <c r="I19" s="10">
        <f>[1]EMP!I18/1000</f>
        <v>902.9</v>
      </c>
      <c r="J19" s="10">
        <f>[1]EMP!J18/1000</f>
        <v>693.6</v>
      </c>
      <c r="K19" s="10">
        <f>[1]EMP!K18/1000</f>
        <v>405</v>
      </c>
      <c r="L19" s="10">
        <f>[1]EMP!L18/1000</f>
        <v>118.2</v>
      </c>
      <c r="M19" s="19">
        <f>[1]EMP!M18/1000</f>
        <v>71.2</v>
      </c>
      <c r="N19" s="20">
        <f>[1]EMP!N18</f>
        <v>36.583170314219345</v>
      </c>
    </row>
    <row r="20" spans="1:14">
      <c r="A20" s="3">
        <v>1991</v>
      </c>
      <c r="B20" s="10">
        <f>[1]EMP!B19/1000</f>
        <v>877.3</v>
      </c>
      <c r="C20" s="10">
        <f>[1]EMP!C19/1000</f>
        <v>1358.1</v>
      </c>
      <c r="D20" s="10">
        <f>[1]EMP!D19/1000</f>
        <v>1805.5</v>
      </c>
      <c r="E20" s="10">
        <f>[1]EMP!E19/1000</f>
        <v>1911.9</v>
      </c>
      <c r="F20" s="10">
        <f>[1]EMP!F19/1000</f>
        <v>1756.2</v>
      </c>
      <c r="G20" s="10">
        <f>[1]EMP!G19/1000</f>
        <v>1691.6</v>
      </c>
      <c r="H20" s="10">
        <f>[1]EMP!H19/1000</f>
        <v>1264.9000000000001</v>
      </c>
      <c r="I20" s="10">
        <f>[1]EMP!I19/1000</f>
        <v>937.2</v>
      </c>
      <c r="J20" s="10">
        <f>[1]EMP!J19/1000</f>
        <v>680.7</v>
      </c>
      <c r="K20" s="10">
        <f>[1]EMP!K19/1000</f>
        <v>382.7</v>
      </c>
      <c r="L20" s="10">
        <f>[1]EMP!L19/1000</f>
        <v>116.6</v>
      </c>
      <c r="M20" s="19">
        <f>[1]EMP!M19/1000</f>
        <v>74.599999999999994</v>
      </c>
      <c r="N20" s="20">
        <f>[1]EMP!N19</f>
        <v>36.922075396856258</v>
      </c>
    </row>
    <row r="21" spans="1:14">
      <c r="A21" s="3">
        <v>1992</v>
      </c>
      <c r="B21" s="10">
        <f>[1]EMP!B20/1000</f>
        <v>802.7</v>
      </c>
      <c r="C21" s="10">
        <f>[1]EMP!C20/1000</f>
        <v>1324.3</v>
      </c>
      <c r="D21" s="10">
        <f>[1]EMP!D20/1000</f>
        <v>1721.4</v>
      </c>
      <c r="E21" s="10">
        <f>[1]EMP!E20/1000</f>
        <v>1888.7</v>
      </c>
      <c r="F21" s="10">
        <f>[1]EMP!F20/1000</f>
        <v>1761.6</v>
      </c>
      <c r="G21" s="10">
        <f>[1]EMP!G20/1000</f>
        <v>1684.4</v>
      </c>
      <c r="H21" s="10">
        <f>[1]EMP!H20/1000</f>
        <v>1334.9</v>
      </c>
      <c r="I21" s="10">
        <f>[1]EMP!I20/1000</f>
        <v>975.8</v>
      </c>
      <c r="J21" s="10">
        <f>[1]EMP!J20/1000</f>
        <v>670.6</v>
      </c>
      <c r="K21" s="10">
        <f>[1]EMP!K20/1000</f>
        <v>378</v>
      </c>
      <c r="L21" s="10">
        <f>[1]EMP!L20/1000</f>
        <v>122.6</v>
      </c>
      <c r="M21" s="19">
        <f>[1]EMP!M20/1000</f>
        <v>65.900000000000006</v>
      </c>
      <c r="N21" s="20">
        <f>[1]EMP!N20</f>
        <v>37.215569991123957</v>
      </c>
    </row>
    <row r="22" spans="1:14">
      <c r="A22" s="3">
        <v>1993</v>
      </c>
      <c r="B22" s="10">
        <f>[1]EMP!B21/1000</f>
        <v>775</v>
      </c>
      <c r="C22" s="10">
        <f>[1]EMP!C21/1000</f>
        <v>1297.3</v>
      </c>
      <c r="D22" s="10">
        <f>[1]EMP!D21/1000</f>
        <v>1647.1</v>
      </c>
      <c r="E22" s="10">
        <f>[1]EMP!E21/1000</f>
        <v>1900.7</v>
      </c>
      <c r="F22" s="10">
        <f>[1]EMP!F21/1000</f>
        <v>1818.7</v>
      </c>
      <c r="G22" s="10">
        <f>[1]EMP!G21/1000</f>
        <v>1712.9</v>
      </c>
      <c r="H22" s="10">
        <f>[1]EMP!H21/1000</f>
        <v>1381.3</v>
      </c>
      <c r="I22" s="10">
        <f>[1]EMP!I21/1000</f>
        <v>1038.5</v>
      </c>
      <c r="J22" s="10">
        <f>[1]EMP!J21/1000</f>
        <v>658.9</v>
      </c>
      <c r="K22" s="10">
        <f>[1]EMP!K21/1000</f>
        <v>379.2</v>
      </c>
      <c r="L22" s="10">
        <f>[1]EMP!L21/1000</f>
        <v>113.2</v>
      </c>
      <c r="M22" s="19">
        <f>[1]EMP!M21/1000</f>
        <v>70</v>
      </c>
      <c r="N22" s="20">
        <f>[1]EMP!N21</f>
        <v>37.437355387405418</v>
      </c>
    </row>
    <row r="23" spans="1:14">
      <c r="A23" s="3">
        <v>1994</v>
      </c>
      <c r="B23" s="10">
        <f>[1]EMP!B22/1000</f>
        <v>786.5</v>
      </c>
      <c r="C23" s="10">
        <f>[1]EMP!C22/1000</f>
        <v>1303.5</v>
      </c>
      <c r="D23" s="10">
        <f>[1]EMP!D22/1000</f>
        <v>1613.8</v>
      </c>
      <c r="E23" s="10">
        <f>[1]EMP!E22/1000</f>
        <v>1914.2</v>
      </c>
      <c r="F23" s="10">
        <f>[1]EMP!F22/1000</f>
        <v>1861.9</v>
      </c>
      <c r="G23" s="10">
        <f>[1]EMP!G22/1000</f>
        <v>1770.6</v>
      </c>
      <c r="H23" s="10">
        <f>[1]EMP!H22/1000</f>
        <v>1496.8</v>
      </c>
      <c r="I23" s="10">
        <f>[1]EMP!I22/1000</f>
        <v>1048.2</v>
      </c>
      <c r="J23" s="10">
        <f>[1]EMP!J22/1000</f>
        <v>680.3</v>
      </c>
      <c r="K23" s="10">
        <f>[1]EMP!K22/1000</f>
        <v>384.2</v>
      </c>
      <c r="L23" s="10">
        <f>[1]EMP!L22/1000</f>
        <v>122.5</v>
      </c>
      <c r="M23" s="19">
        <f>[1]EMP!M22/1000</f>
        <v>76.2</v>
      </c>
      <c r="N23" s="20">
        <f>[1]EMP!N22</f>
        <v>37.626532503235389</v>
      </c>
    </row>
    <row r="24" spans="1:14">
      <c r="A24" s="3">
        <v>1995</v>
      </c>
      <c r="B24" s="10">
        <f>[1]EMP!B23/1000</f>
        <v>793.4</v>
      </c>
      <c r="C24" s="10">
        <f>[1]EMP!C23/1000</f>
        <v>1303.5</v>
      </c>
      <c r="D24" s="10">
        <f>[1]EMP!D23/1000</f>
        <v>1577.9</v>
      </c>
      <c r="E24" s="10">
        <f>[1]EMP!E23/1000</f>
        <v>1946.9</v>
      </c>
      <c r="F24" s="10">
        <f>[1]EMP!F23/1000</f>
        <v>1928.7</v>
      </c>
      <c r="G24" s="10">
        <f>[1]EMP!G23/1000</f>
        <v>1806.7</v>
      </c>
      <c r="H24" s="10">
        <f>[1]EMP!H23/1000</f>
        <v>1570.7</v>
      </c>
      <c r="I24" s="10">
        <f>[1]EMP!I23/1000</f>
        <v>1110.5</v>
      </c>
      <c r="J24" s="10">
        <f>[1]EMP!J23/1000</f>
        <v>698.6</v>
      </c>
      <c r="K24" s="10">
        <f>[1]EMP!K23/1000</f>
        <v>365.5</v>
      </c>
      <c r="L24" s="10">
        <f>[1]EMP!L23/1000</f>
        <v>120.4</v>
      </c>
      <c r="M24" s="19">
        <f>[1]EMP!M23/1000</f>
        <v>72.599999999999994</v>
      </c>
      <c r="N24" s="20">
        <f>[1]EMP!N23</f>
        <v>37.737029348496471</v>
      </c>
    </row>
    <row r="25" spans="1:14">
      <c r="A25" s="3">
        <v>1996</v>
      </c>
      <c r="B25" s="10">
        <f>[1]EMP!B24/1000</f>
        <v>762.4</v>
      </c>
      <c r="C25" s="10">
        <f>[1]EMP!C24/1000</f>
        <v>1299.7</v>
      </c>
      <c r="D25" s="10">
        <f>[1]EMP!D24/1000</f>
        <v>1568.2</v>
      </c>
      <c r="E25" s="10">
        <f>[1]EMP!E24/1000</f>
        <v>1926.1</v>
      </c>
      <c r="F25" s="10">
        <f>[1]EMP!F24/1000</f>
        <v>1950.9</v>
      </c>
      <c r="G25" s="10">
        <f>[1]EMP!G24/1000</f>
        <v>1862.4</v>
      </c>
      <c r="H25" s="10">
        <f>[1]EMP!H24/1000</f>
        <v>1612.7</v>
      </c>
      <c r="I25" s="10">
        <f>[1]EMP!I24/1000</f>
        <v>1155.8</v>
      </c>
      <c r="J25" s="10">
        <f>[1]EMP!J24/1000</f>
        <v>721.7</v>
      </c>
      <c r="K25" s="10">
        <f>[1]EMP!K24/1000</f>
        <v>364.1</v>
      </c>
      <c r="L25" s="10">
        <f>[1]EMP!L24/1000</f>
        <v>121.7</v>
      </c>
      <c r="M25" s="19">
        <f>[1]EMP!M24/1000</f>
        <v>74.400000000000006</v>
      </c>
      <c r="N25" s="20">
        <f>[1]EMP!N24</f>
        <v>37.937839509392624</v>
      </c>
    </row>
    <row r="26" spans="1:14">
      <c r="A26" s="3">
        <v>1997</v>
      </c>
      <c r="B26" s="10">
        <f>[1]EMP!B25/1000</f>
        <v>734.3</v>
      </c>
      <c r="C26" s="10">
        <f>[1]EMP!C25/1000</f>
        <v>1295.3</v>
      </c>
      <c r="D26" s="10">
        <f>[1]EMP!D25/1000</f>
        <v>1580</v>
      </c>
      <c r="E26" s="10">
        <f>[1]EMP!E25/1000</f>
        <v>1889.8</v>
      </c>
      <c r="F26" s="10">
        <f>[1]EMP!F25/1000</f>
        <v>2013.4</v>
      </c>
      <c r="G26" s="10">
        <f>[1]EMP!G25/1000</f>
        <v>1940.6</v>
      </c>
      <c r="H26" s="10">
        <f>[1]EMP!H25/1000</f>
        <v>1652</v>
      </c>
      <c r="I26" s="10">
        <f>[1]EMP!I25/1000</f>
        <v>1264.2</v>
      </c>
      <c r="J26" s="10">
        <f>[1]EMP!J25/1000</f>
        <v>749.7</v>
      </c>
      <c r="K26" s="10">
        <f>[1]EMP!K25/1000</f>
        <v>381.1</v>
      </c>
      <c r="L26" s="10">
        <f>[1]EMP!L25/1000</f>
        <v>129.6</v>
      </c>
      <c r="M26" s="19">
        <f>[1]EMP!M25/1000</f>
        <v>78.3</v>
      </c>
      <c r="N26" s="20">
        <f>[1]EMP!N25</f>
        <v>38.243757431629014</v>
      </c>
    </row>
    <row r="27" spans="1:14">
      <c r="A27" s="3">
        <v>1998</v>
      </c>
      <c r="B27" s="10">
        <f>[1]EMP!B26/1000</f>
        <v>770.8</v>
      </c>
      <c r="C27" s="10">
        <f>[1]EMP!C26/1000</f>
        <v>1314.7</v>
      </c>
      <c r="D27" s="10">
        <f>[1]EMP!D26/1000</f>
        <v>1600.8</v>
      </c>
      <c r="E27" s="10">
        <f>[1]EMP!E26/1000</f>
        <v>1848.8</v>
      </c>
      <c r="F27" s="10">
        <f>[1]EMP!F26/1000</f>
        <v>2053.3000000000002</v>
      </c>
      <c r="G27" s="10">
        <f>[1]EMP!G26/1000</f>
        <v>2010</v>
      </c>
      <c r="H27" s="10">
        <f>[1]EMP!H26/1000</f>
        <v>1712.1</v>
      </c>
      <c r="I27" s="10">
        <f>[1]EMP!I26/1000</f>
        <v>1338.2</v>
      </c>
      <c r="J27" s="10">
        <f>[1]EMP!J26/1000</f>
        <v>794.3</v>
      </c>
      <c r="K27" s="10">
        <f>[1]EMP!K26/1000</f>
        <v>386.6</v>
      </c>
      <c r="L27" s="10">
        <f>[1]EMP!L26/1000</f>
        <v>133.9</v>
      </c>
      <c r="M27" s="19">
        <f>[1]EMP!M26/1000</f>
        <v>83.7</v>
      </c>
      <c r="N27" s="20">
        <f>[1]EMP!N26</f>
        <v>38.383670767127967</v>
      </c>
    </row>
    <row r="28" spans="1:14">
      <c r="A28" s="3">
        <v>1999</v>
      </c>
      <c r="B28" s="10">
        <f>[1]EMP!B27/1000</f>
        <v>831</v>
      </c>
      <c r="C28" s="10">
        <f>[1]EMP!C27/1000</f>
        <v>1361.3</v>
      </c>
      <c r="D28" s="10">
        <f>[1]EMP!D27/1000</f>
        <v>1603.7</v>
      </c>
      <c r="E28" s="10">
        <f>[1]EMP!E27/1000</f>
        <v>1790.7</v>
      </c>
      <c r="F28" s="10">
        <f>[1]EMP!F27/1000</f>
        <v>2071.6</v>
      </c>
      <c r="G28" s="10">
        <f>[1]EMP!G27/1000</f>
        <v>2082.3000000000002</v>
      </c>
      <c r="H28" s="10">
        <f>[1]EMP!H27/1000</f>
        <v>1766.2</v>
      </c>
      <c r="I28" s="10">
        <f>[1]EMP!I27/1000</f>
        <v>1428.5</v>
      </c>
      <c r="J28" s="10">
        <f>[1]EMP!J27/1000</f>
        <v>845</v>
      </c>
      <c r="K28" s="10">
        <f>[1]EMP!K27/1000</f>
        <v>409.9</v>
      </c>
      <c r="L28" s="10">
        <f>[1]EMP!L27/1000</f>
        <v>128.9</v>
      </c>
      <c r="M28" s="19">
        <f>[1]EMP!M27/1000</f>
        <v>82.8</v>
      </c>
      <c r="N28" s="20">
        <f>[1]EMP!N27</f>
        <v>38.490518612127566</v>
      </c>
    </row>
    <row r="29" spans="1:14">
      <c r="A29" s="3">
        <v>2000</v>
      </c>
      <c r="B29" s="10">
        <f>[1]EMP!B28/1000</f>
        <v>885.8</v>
      </c>
      <c r="C29" s="10">
        <f>[1]EMP!C28/1000</f>
        <v>1401.6</v>
      </c>
      <c r="D29" s="10">
        <f>[1]EMP!D28/1000</f>
        <v>1607.5</v>
      </c>
      <c r="E29" s="10">
        <f>[1]EMP!E28/1000</f>
        <v>1777.3</v>
      </c>
      <c r="F29" s="10">
        <f>[1]EMP!F28/1000</f>
        <v>2079.5</v>
      </c>
      <c r="G29" s="10">
        <f>[1]EMP!G28/1000</f>
        <v>2131.8000000000002</v>
      </c>
      <c r="H29" s="10">
        <f>[1]EMP!H28/1000</f>
        <v>1819.3</v>
      </c>
      <c r="I29" s="10">
        <f>[1]EMP!I28/1000</f>
        <v>1517.7</v>
      </c>
      <c r="J29" s="10">
        <f>[1]EMP!J28/1000</f>
        <v>908.4</v>
      </c>
      <c r="K29" s="10">
        <f>[1]EMP!K28/1000</f>
        <v>421.8</v>
      </c>
      <c r="L29" s="10">
        <f>[1]EMP!L28/1000</f>
        <v>123.2</v>
      </c>
      <c r="M29" s="19">
        <f>[1]EMP!M28/1000</f>
        <v>86.2</v>
      </c>
      <c r="N29" s="20">
        <f>[1]EMP!N28</f>
        <v>38.587265668931785</v>
      </c>
    </row>
    <row r="30" spans="1:14">
      <c r="A30" s="3">
        <v>2001</v>
      </c>
      <c r="B30" s="10">
        <f>[1]EMP!B29/1000</f>
        <v>897.4</v>
      </c>
      <c r="C30" s="10">
        <f>[1]EMP!C29/1000</f>
        <v>1425.1</v>
      </c>
      <c r="D30" s="10">
        <f>[1]EMP!D29/1000</f>
        <v>1606.8</v>
      </c>
      <c r="E30" s="10">
        <f>[1]EMP!E29/1000</f>
        <v>1761.9</v>
      </c>
      <c r="F30" s="10">
        <f>[1]EMP!F29/1000</f>
        <v>2034.6</v>
      </c>
      <c r="G30" s="10">
        <f>[1]EMP!G29/1000</f>
        <v>2163</v>
      </c>
      <c r="H30" s="10">
        <f>[1]EMP!H29/1000</f>
        <v>1862.3</v>
      </c>
      <c r="I30" s="10">
        <f>[1]EMP!I29/1000</f>
        <v>1591.1</v>
      </c>
      <c r="J30" s="10">
        <f>[1]EMP!J29/1000</f>
        <v>947.6</v>
      </c>
      <c r="K30" s="10">
        <f>[1]EMP!K29/1000</f>
        <v>438.5</v>
      </c>
      <c r="L30" s="10">
        <f>[1]EMP!L29/1000</f>
        <v>126</v>
      </c>
      <c r="M30" s="19">
        <f>[1]EMP!M29/1000</f>
        <v>86.7</v>
      </c>
      <c r="N30" s="20">
        <f>[1]EMP!N29</f>
        <v>38.734703165785426</v>
      </c>
    </row>
    <row r="31" spans="1:14">
      <c r="A31" s="3">
        <v>2002</v>
      </c>
      <c r="B31" s="10">
        <f>[1]EMP!B30/1000</f>
        <v>930.8</v>
      </c>
      <c r="C31" s="10">
        <f>[1]EMP!C30/1000</f>
        <v>1460.2</v>
      </c>
      <c r="D31" s="10">
        <f>[1]EMP!D30/1000</f>
        <v>1608.8</v>
      </c>
      <c r="E31" s="10">
        <f>[1]EMP!E30/1000</f>
        <v>1748</v>
      </c>
      <c r="F31" s="10">
        <f>[1]EMP!F30/1000</f>
        <v>1984.6</v>
      </c>
      <c r="G31" s="10">
        <f>[1]EMP!G30/1000</f>
        <v>2221.3000000000002</v>
      </c>
      <c r="H31" s="10">
        <f>[1]EMP!H30/1000</f>
        <v>1961.2</v>
      </c>
      <c r="I31" s="10">
        <f>[1]EMP!I30/1000</f>
        <v>1619.8</v>
      </c>
      <c r="J31" s="10">
        <f>[1]EMP!J30/1000</f>
        <v>1028.4000000000001</v>
      </c>
      <c r="K31" s="10">
        <f>[1]EMP!K30/1000</f>
        <v>493.8</v>
      </c>
      <c r="L31" s="10">
        <f>[1]EMP!L30/1000</f>
        <v>144.19999999999999</v>
      </c>
      <c r="M31" s="19">
        <f>[1]EMP!M30/1000</f>
        <v>96.8</v>
      </c>
      <c r="N31" s="20">
        <f>[1]EMP!N30</f>
        <v>38.986697520574722</v>
      </c>
    </row>
    <row r="32" spans="1:14">
      <c r="A32" s="3">
        <v>2003</v>
      </c>
      <c r="B32" s="10">
        <f>[1]EMP!B31/1000</f>
        <v>935.9</v>
      </c>
      <c r="C32" s="10">
        <f>[1]EMP!C31/1000</f>
        <v>1504.5</v>
      </c>
      <c r="D32" s="10">
        <f>[1]EMP!D31/1000</f>
        <v>1633.2</v>
      </c>
      <c r="E32" s="10">
        <f>[1]EMP!E31/1000</f>
        <v>1752.5</v>
      </c>
      <c r="F32" s="10">
        <f>[1]EMP!F31/1000</f>
        <v>1949.9</v>
      </c>
      <c r="G32" s="10">
        <f>[1]EMP!G31/1000</f>
        <v>2220.6999999999998</v>
      </c>
      <c r="H32" s="10">
        <f>[1]EMP!H31/1000</f>
        <v>2026.6</v>
      </c>
      <c r="I32" s="10">
        <f>[1]EMP!I31/1000</f>
        <v>1671.2</v>
      </c>
      <c r="J32" s="10">
        <f>[1]EMP!J31/1000</f>
        <v>1154.5</v>
      </c>
      <c r="K32" s="10">
        <f>[1]EMP!K31/1000</f>
        <v>541</v>
      </c>
      <c r="L32" s="10">
        <f>[1]EMP!L31/1000</f>
        <v>167</v>
      </c>
      <c r="M32" s="19">
        <f>[1]EMP!M31/1000</f>
        <v>105.7</v>
      </c>
      <c r="N32" s="20">
        <f>[1]EMP!N31</f>
        <v>39.265746008031819</v>
      </c>
    </row>
    <row r="33" spans="1:14">
      <c r="A33" s="3">
        <v>2004</v>
      </c>
      <c r="B33" s="10">
        <f>[1]EMP!B32/1000</f>
        <v>932.6</v>
      </c>
      <c r="C33" s="10">
        <f>[1]EMP!C32/1000</f>
        <v>1524.1</v>
      </c>
      <c r="D33" s="10">
        <f>[1]EMP!D32/1000</f>
        <v>1644.2</v>
      </c>
      <c r="E33" s="10">
        <f>[1]EMP!E32/1000</f>
        <v>1765.1</v>
      </c>
      <c r="F33" s="10">
        <f>[1]EMP!F32/1000</f>
        <v>1912</v>
      </c>
      <c r="G33" s="10">
        <f>[1]EMP!G32/1000</f>
        <v>2238.1</v>
      </c>
      <c r="H33" s="10">
        <f>[1]EMP!H32/1000</f>
        <v>2090.6</v>
      </c>
      <c r="I33" s="10">
        <f>[1]EMP!I32/1000</f>
        <v>1724.5</v>
      </c>
      <c r="J33" s="10">
        <f>[1]EMP!J32/1000</f>
        <v>1210.3</v>
      </c>
      <c r="K33" s="10">
        <f>[1]EMP!K32/1000</f>
        <v>592.79999999999995</v>
      </c>
      <c r="L33" s="10">
        <f>[1]EMP!L32/1000</f>
        <v>178.2</v>
      </c>
      <c r="M33" s="19">
        <f>[1]EMP!M32/1000</f>
        <v>109.1</v>
      </c>
      <c r="N33" s="20">
        <f>[1]EMP!N32</f>
        <v>39.479813586574217</v>
      </c>
    </row>
    <row r="34" spans="1:14">
      <c r="A34" s="3">
        <v>2005</v>
      </c>
      <c r="B34" s="10">
        <f>[1]EMP!B33/1000</f>
        <v>944.9</v>
      </c>
      <c r="C34" s="10">
        <f>[1]EMP!C33/1000</f>
        <v>1535.8</v>
      </c>
      <c r="D34" s="10">
        <f>[1]EMP!D33/1000</f>
        <v>1672.7</v>
      </c>
      <c r="E34" s="10">
        <f>[1]EMP!E33/1000</f>
        <v>1747.6</v>
      </c>
      <c r="F34" s="10">
        <f>[1]EMP!F33/1000</f>
        <v>1876</v>
      </c>
      <c r="G34" s="10">
        <f>[1]EMP!G33/1000</f>
        <v>2238.9</v>
      </c>
      <c r="H34" s="10">
        <f>[1]EMP!H33/1000</f>
        <v>2115</v>
      </c>
      <c r="I34" s="10">
        <f>[1]EMP!I33/1000</f>
        <v>1774.3</v>
      </c>
      <c r="J34" s="10">
        <f>[1]EMP!J33/1000</f>
        <v>1282.4000000000001</v>
      </c>
      <c r="K34" s="10">
        <f>[1]EMP!K33/1000</f>
        <v>628.20000000000005</v>
      </c>
      <c r="L34" s="10">
        <f>[1]EMP!L33/1000</f>
        <v>195.6</v>
      </c>
      <c r="M34" s="19">
        <f>[1]EMP!M33/1000</f>
        <v>113.3</v>
      </c>
      <c r="N34" s="20">
        <f>[1]EMP!N33</f>
        <v>39.657959527929201</v>
      </c>
    </row>
    <row r="35" spans="1:14">
      <c r="A35" s="3">
        <v>2006</v>
      </c>
      <c r="B35" s="10">
        <f>[1]EMP!B34/1000</f>
        <v>972.1</v>
      </c>
      <c r="C35" s="10">
        <f>[1]EMP!C34/1000</f>
        <v>1573.9</v>
      </c>
      <c r="D35" s="10">
        <f>[1]EMP!D34/1000</f>
        <v>1716.9</v>
      </c>
      <c r="E35" s="10">
        <f>[1]EMP!E34/1000</f>
        <v>1731.1</v>
      </c>
      <c r="F35" s="10">
        <f>[1]EMP!F34/1000</f>
        <v>1895.4</v>
      </c>
      <c r="G35" s="10">
        <f>[1]EMP!G34/1000</f>
        <v>2173.1999999999998</v>
      </c>
      <c r="H35" s="10">
        <f>[1]EMP!H34/1000</f>
        <v>2156</v>
      </c>
      <c r="I35" s="10">
        <f>[1]EMP!I34/1000</f>
        <v>1857.3</v>
      </c>
      <c r="J35" s="10">
        <f>[1]EMP!J34/1000</f>
        <v>1343.8</v>
      </c>
      <c r="K35" s="10">
        <f>[1]EMP!K34/1000</f>
        <v>672.2</v>
      </c>
      <c r="L35" s="10">
        <f>[1]EMP!L34/1000</f>
        <v>204.8</v>
      </c>
      <c r="M35" s="19">
        <f>[1]EMP!M34/1000</f>
        <v>113.5</v>
      </c>
      <c r="N35" s="20">
        <f>[1]EMP!N34</f>
        <v>39.761788399897625</v>
      </c>
    </row>
    <row r="36" spans="1:14">
      <c r="A36" s="3">
        <v>2007</v>
      </c>
      <c r="B36" s="10">
        <f>[1]EMP!B35/1000</f>
        <v>1026.0999999999999</v>
      </c>
      <c r="C36" s="10">
        <f>[1]EMP!C35/1000</f>
        <v>1589</v>
      </c>
      <c r="D36" s="10">
        <f>[1]EMP!D35/1000</f>
        <v>1752.3</v>
      </c>
      <c r="E36" s="10">
        <f>[1]EMP!E35/1000</f>
        <v>1775.6</v>
      </c>
      <c r="F36" s="10">
        <f>[1]EMP!F35/1000</f>
        <v>1856.4</v>
      </c>
      <c r="G36" s="10">
        <f>[1]EMP!G35/1000</f>
        <v>2172.3000000000002</v>
      </c>
      <c r="H36" s="10">
        <f>[1]EMP!H35/1000</f>
        <v>2172.4</v>
      </c>
      <c r="I36" s="10">
        <f>[1]EMP!I35/1000</f>
        <v>1958.1</v>
      </c>
      <c r="J36" s="10">
        <f>[1]EMP!J35/1000</f>
        <v>1393.4</v>
      </c>
      <c r="K36" s="10">
        <f>[1]EMP!K35/1000</f>
        <v>753.5</v>
      </c>
      <c r="L36" s="10">
        <f>[1]EMP!L35/1000</f>
        <v>228.8</v>
      </c>
      <c r="M36" s="19">
        <f>[1]EMP!M35/1000</f>
        <v>127.6</v>
      </c>
      <c r="N36" s="20">
        <f>[1]EMP!N35</f>
        <v>39.93725863556574</v>
      </c>
    </row>
    <row r="37" spans="1:14">
      <c r="A37" s="3">
        <v>2008</v>
      </c>
      <c r="B37" s="10">
        <f>[1]EMP!B36/1000</f>
        <v>1043.5999999999999</v>
      </c>
      <c r="C37" s="10">
        <f>[1]EMP!C36/1000</f>
        <v>1603.2</v>
      </c>
      <c r="D37" s="10">
        <f>[1]EMP!D36/1000</f>
        <v>1803.2</v>
      </c>
      <c r="E37" s="10">
        <f>[1]EMP!E36/1000</f>
        <v>1780.4</v>
      </c>
      <c r="F37" s="10">
        <f>[1]EMP!F36/1000</f>
        <v>1860.9</v>
      </c>
      <c r="G37" s="10">
        <f>[1]EMP!G36/1000</f>
        <v>2105</v>
      </c>
      <c r="H37" s="10">
        <f>[1]EMP!H36/1000</f>
        <v>2233.3000000000002</v>
      </c>
      <c r="I37" s="10">
        <f>[1]EMP!I36/1000</f>
        <v>1997.8</v>
      </c>
      <c r="J37" s="10">
        <f>[1]EMP!J36/1000</f>
        <v>1436.9</v>
      </c>
      <c r="K37" s="10">
        <f>[1]EMP!K36/1000</f>
        <v>804</v>
      </c>
      <c r="L37" s="10">
        <f>[1]EMP!L36/1000</f>
        <v>270.60000000000002</v>
      </c>
      <c r="M37" s="19">
        <f>[1]EMP!M36/1000</f>
        <v>148.6</v>
      </c>
      <c r="N37" s="20">
        <f>[1]EMP!N36</f>
        <v>40.11786978785662</v>
      </c>
    </row>
    <row r="38" spans="1:14">
      <c r="A38" s="3">
        <v>2009</v>
      </c>
      <c r="B38" s="10">
        <f>[1]EMP!B37/1000</f>
        <v>930.6</v>
      </c>
      <c r="C38" s="10">
        <f>[1]EMP!C37/1000</f>
        <v>1541.3</v>
      </c>
      <c r="D38" s="10">
        <f>[1]EMP!D37/1000</f>
        <v>1799</v>
      </c>
      <c r="E38" s="10">
        <f>[1]EMP!E37/1000</f>
        <v>1764.6</v>
      </c>
      <c r="F38" s="10">
        <f>[1]EMP!F37/1000</f>
        <v>1793.7</v>
      </c>
      <c r="G38" s="10">
        <f>[1]EMP!G37/1000</f>
        <v>2001.9</v>
      </c>
      <c r="H38" s="10">
        <f>[1]EMP!H37/1000</f>
        <v>2191.3000000000002</v>
      </c>
      <c r="I38" s="10">
        <f>[1]EMP!I37/1000</f>
        <v>2023.8</v>
      </c>
      <c r="J38" s="10">
        <f>[1]EMP!J37/1000</f>
        <v>1457.5</v>
      </c>
      <c r="K38" s="10">
        <f>[1]EMP!K37/1000</f>
        <v>867.7</v>
      </c>
      <c r="L38" s="10">
        <f>[1]EMP!L37/1000</f>
        <v>291.2</v>
      </c>
      <c r="M38" s="19">
        <f>[1]EMP!M37/1000</f>
        <v>150.4</v>
      </c>
      <c r="N38" s="20">
        <f>[1]EMP!N37</f>
        <v>40.493005412478439</v>
      </c>
    </row>
    <row r="39" spans="1:14">
      <c r="A39" s="3">
        <v>2010</v>
      </c>
      <c r="B39" s="10">
        <f>[1]EMP!B38/1000</f>
        <v>891.4</v>
      </c>
      <c r="C39" s="10">
        <f>[1]EMP!C38/1000</f>
        <v>1559.9</v>
      </c>
      <c r="D39" s="10">
        <f>[1]EMP!D38/1000</f>
        <v>1839.1</v>
      </c>
      <c r="E39" s="10">
        <f>[1]EMP!E38/1000</f>
        <v>1797.8</v>
      </c>
      <c r="F39" s="10">
        <f>[1]EMP!F38/1000</f>
        <v>1800.3</v>
      </c>
      <c r="G39" s="10">
        <f>[1]EMP!G38/1000</f>
        <v>1952.6</v>
      </c>
      <c r="H39" s="10">
        <f>[1]EMP!H38/1000</f>
        <v>2211.4</v>
      </c>
      <c r="I39" s="10">
        <f>[1]EMP!I38/1000</f>
        <v>2052.4</v>
      </c>
      <c r="J39" s="10">
        <f>[1]EMP!J38/1000</f>
        <v>1530.5</v>
      </c>
      <c r="K39" s="10">
        <f>[1]EMP!K38/1000</f>
        <v>912.8</v>
      </c>
      <c r="L39" s="10">
        <f>[1]EMP!L38/1000</f>
        <v>324.5</v>
      </c>
      <c r="M39" s="19">
        <f>[1]EMP!M38/1000</f>
        <v>168.3</v>
      </c>
      <c r="N39" s="20">
        <f>[1]EMP!N38</f>
        <v>40.713414705709759</v>
      </c>
    </row>
    <row r="40" spans="1:14">
      <c r="A40" s="12" t="s">
        <v>28</v>
      </c>
      <c r="B40" s="1"/>
      <c r="C40" s="1"/>
      <c r="D40" s="1"/>
      <c r="E40" s="1"/>
      <c r="F40" s="1"/>
      <c r="G40" s="1"/>
      <c r="H40" s="1"/>
      <c r="I40" s="1"/>
      <c r="J40" s="1"/>
      <c r="K40" s="1"/>
      <c r="L40" s="1"/>
      <c r="M40" s="1"/>
      <c r="N40" s="1"/>
    </row>
  </sheetData>
  <pageMargins left="0.7" right="0.7" top="0.75" bottom="0.75" header="0.3" footer="0.3"/>
  <pageSetup scale="83" orientation="landscape" horizontalDpi="0" verticalDpi="0" r:id="rId1"/>
</worksheet>
</file>

<file path=xl/worksheets/sheet4.xml><?xml version="1.0" encoding="utf-8"?>
<worksheet xmlns="http://schemas.openxmlformats.org/spreadsheetml/2006/main" xmlns:r="http://schemas.openxmlformats.org/officeDocument/2006/relationships">
  <dimension ref="A1:N53"/>
  <sheetViews>
    <sheetView zoomScaleNormal="100" workbookViewId="0">
      <selection activeCell="I12" sqref="I12"/>
    </sheetView>
  </sheetViews>
  <sheetFormatPr defaultRowHeight="15"/>
  <cols>
    <col min="1" max="1" width="9.5703125" customWidth="1"/>
    <col min="14" max="14" width="12" customWidth="1"/>
  </cols>
  <sheetData>
    <row r="1" spans="1:14">
      <c r="A1" s="1"/>
      <c r="B1" s="2" t="s">
        <v>29</v>
      </c>
      <c r="C1" s="1"/>
      <c r="D1" s="1"/>
      <c r="E1" s="1"/>
      <c r="F1" s="1"/>
      <c r="G1" s="1"/>
      <c r="H1" s="1"/>
      <c r="I1" s="1"/>
      <c r="J1" s="1"/>
      <c r="K1" s="1"/>
      <c r="L1" s="1"/>
      <c r="M1" s="1"/>
      <c r="N1" s="1"/>
    </row>
    <row r="2" spans="1:14">
      <c r="A2" s="3"/>
      <c r="B2" s="4" t="s">
        <v>1</v>
      </c>
      <c r="C2" s="4"/>
      <c r="D2" s="4"/>
      <c r="E2" s="4"/>
      <c r="F2" s="4"/>
      <c r="G2" s="4"/>
      <c r="H2" s="4"/>
      <c r="I2" s="4"/>
      <c r="J2" s="4"/>
      <c r="K2" s="4"/>
      <c r="L2" s="4"/>
      <c r="M2" s="4"/>
      <c r="N2" s="1"/>
    </row>
    <row r="3" spans="1:14" ht="45">
      <c r="A3" s="3"/>
      <c r="B3" s="6" t="s">
        <v>2</v>
      </c>
      <c r="C3" s="6" t="s">
        <v>3</v>
      </c>
      <c r="D3" s="6" t="s">
        <v>4</v>
      </c>
      <c r="E3" s="6" t="s">
        <v>5</v>
      </c>
      <c r="F3" s="6" t="s">
        <v>6</v>
      </c>
      <c r="G3" s="6" t="s">
        <v>7</v>
      </c>
      <c r="H3" s="6" t="s">
        <v>8</v>
      </c>
      <c r="I3" s="6" t="s">
        <v>9</v>
      </c>
      <c r="J3" s="6" t="s">
        <v>10</v>
      </c>
      <c r="K3" s="6" t="s">
        <v>11</v>
      </c>
      <c r="L3" s="6" t="s">
        <v>12</v>
      </c>
      <c r="M3" s="21" t="s">
        <v>25</v>
      </c>
      <c r="N3" s="6" t="s">
        <v>30</v>
      </c>
    </row>
    <row r="4" spans="1:14" ht="15.75" thickBot="1">
      <c r="A4" s="7"/>
      <c r="B4" s="8" t="s">
        <v>31</v>
      </c>
      <c r="C4" s="9"/>
      <c r="D4" s="9"/>
      <c r="E4" s="9"/>
      <c r="F4" s="9"/>
      <c r="G4" s="9"/>
      <c r="H4" s="9"/>
      <c r="I4" s="9"/>
      <c r="J4" s="9"/>
      <c r="K4" s="9"/>
      <c r="L4" s="9"/>
      <c r="M4" s="16"/>
      <c r="N4" s="22"/>
    </row>
    <row r="5" spans="1:14">
      <c r="A5" s="18">
        <v>1976</v>
      </c>
      <c r="B5" s="20">
        <f>'[1]EMP RT'!B4</f>
        <v>42.639398855776619</v>
      </c>
      <c r="C5" s="20">
        <f>'[1]EMP RT'!C4</f>
        <v>69.50910243637351</v>
      </c>
      <c r="D5" s="20">
        <f>'[1]EMP RT'!D4</f>
        <v>70.55160142348754</v>
      </c>
      <c r="E5" s="20">
        <f>'[1]EMP RT'!E4</f>
        <v>69.850312102296826</v>
      </c>
      <c r="F5" s="20">
        <f>'[1]EMP RT'!F4</f>
        <v>70.821191063289248</v>
      </c>
      <c r="G5" s="20">
        <f>'[1]EMP RT'!G4</f>
        <v>71.60711424451209</v>
      </c>
      <c r="H5" s="20">
        <f>'[1]EMP RT'!H4</f>
        <v>69.19062148707242</v>
      </c>
      <c r="I5" s="20">
        <f>'[1]EMP RT'!I4</f>
        <v>64.8544168448758</v>
      </c>
      <c r="J5" s="20">
        <f>'[1]EMP RT'!J4</f>
        <v>57.998230262511065</v>
      </c>
      <c r="K5" s="20">
        <f>'[1]EMP RT'!K4</f>
        <v>42.72201201869575</v>
      </c>
      <c r="L5" s="20">
        <f>'[1]EMP RT'!L4</f>
        <v>15.29378689907225</v>
      </c>
      <c r="M5" s="23">
        <f>'[1]EMP RT'!M4</f>
        <v>5.1392601534879709</v>
      </c>
      <c r="N5" s="20">
        <f>'[1]EMP RT'!N4</f>
        <v>57.143192130470979</v>
      </c>
    </row>
    <row r="6" spans="1:14">
      <c r="A6" s="3">
        <v>1977</v>
      </c>
      <c r="B6" s="20">
        <f>'[1]EMP RT'!B5</f>
        <v>42.574928992326932</v>
      </c>
      <c r="C6" s="20">
        <f>'[1]EMP RT'!C5</f>
        <v>69.393268379096554</v>
      </c>
      <c r="D6" s="20">
        <f>'[1]EMP RT'!D5</f>
        <v>70.300366300366306</v>
      </c>
      <c r="E6" s="20">
        <f>'[1]EMP RT'!E5</f>
        <v>70.197435606490416</v>
      </c>
      <c r="F6" s="20">
        <f>'[1]EMP RT'!F5</f>
        <v>71.445264003505443</v>
      </c>
      <c r="G6" s="20">
        <f>'[1]EMP RT'!G5</f>
        <v>71.936883629191314</v>
      </c>
      <c r="H6" s="20">
        <f>'[1]EMP RT'!H5</f>
        <v>68.793587174348701</v>
      </c>
      <c r="I6" s="20">
        <f>'[1]EMP RT'!I5</f>
        <v>64.167350287120598</v>
      </c>
      <c r="J6" s="20">
        <f>'[1]EMP RT'!J5</f>
        <v>56.85813669267651</v>
      </c>
      <c r="K6" s="20">
        <f>'[1]EMP RT'!K5</f>
        <v>41.044282881691998</v>
      </c>
      <c r="L6" s="20">
        <f>'[1]EMP RT'!L5</f>
        <v>14.686356862213792</v>
      </c>
      <c r="M6" s="23">
        <f>'[1]EMP RT'!M5</f>
        <v>4.4245567079290735</v>
      </c>
      <c r="N6" s="20">
        <f>'[1]EMP RT'!N5</f>
        <v>56.878781795761519</v>
      </c>
    </row>
    <row r="7" spans="1:14">
      <c r="A7" s="3">
        <v>1978</v>
      </c>
      <c r="B7" s="20">
        <f>'[1]EMP RT'!B6</f>
        <v>43.09778489008675</v>
      </c>
      <c r="C7" s="20">
        <f>'[1]EMP RT'!C6</f>
        <v>70.191554201131908</v>
      </c>
      <c r="D7" s="20">
        <f>'[1]EMP RT'!D6</f>
        <v>71.71746352737253</v>
      </c>
      <c r="E7" s="20">
        <f>'[1]EMP RT'!E6</f>
        <v>71.426246405902461</v>
      </c>
      <c r="F7" s="20">
        <f>'[1]EMP RT'!F6</f>
        <v>72.669594924353348</v>
      </c>
      <c r="G7" s="20">
        <f>'[1]EMP RT'!G6</f>
        <v>72.348305752561075</v>
      </c>
      <c r="H7" s="20">
        <f>'[1]EMP RT'!H6</f>
        <v>69.559338211899458</v>
      </c>
      <c r="I7" s="20">
        <f>'[1]EMP RT'!I6</f>
        <v>64.778426375071945</v>
      </c>
      <c r="J7" s="20">
        <f>'[1]EMP RT'!J6</f>
        <v>56.061154333273024</v>
      </c>
      <c r="K7" s="20">
        <f>'[1]EMP RT'!K6</f>
        <v>40.883675035632052</v>
      </c>
      <c r="L7" s="20">
        <f>'[1]EMP RT'!L6</f>
        <v>13.508541392904075</v>
      </c>
      <c r="M7" s="23">
        <f>'[1]EMP RT'!M6</f>
        <v>4.8871570060074685</v>
      </c>
      <c r="N7" s="20">
        <f>'[1]EMP RT'!N6</f>
        <v>57.484996259611115</v>
      </c>
    </row>
    <row r="8" spans="1:14">
      <c r="A8" s="3">
        <v>1979</v>
      </c>
      <c r="B8" s="20">
        <f>'[1]EMP RT'!B7</f>
        <v>46.219794074385376</v>
      </c>
      <c r="C8" s="20">
        <f>'[1]EMP RT'!C7</f>
        <v>71.80762141540572</v>
      </c>
      <c r="D8" s="20">
        <f>'[1]EMP RT'!D7</f>
        <v>73.048406139315219</v>
      </c>
      <c r="E8" s="20">
        <f>'[1]EMP RT'!E7</f>
        <v>72.862220363788424</v>
      </c>
      <c r="F8" s="20">
        <f>'[1]EMP RT'!F7</f>
        <v>74.450163781001393</v>
      </c>
      <c r="G8" s="20">
        <f>'[1]EMP RT'!G7</f>
        <v>73.280669144981417</v>
      </c>
      <c r="H8" s="20">
        <f>'[1]EMP RT'!H7</f>
        <v>70.764253942579856</v>
      </c>
      <c r="I8" s="20">
        <f>'[1]EMP RT'!I7</f>
        <v>65.765401117137529</v>
      </c>
      <c r="J8" s="20">
        <f>'[1]EMP RT'!J7</f>
        <v>56.930085859470822</v>
      </c>
      <c r="K8" s="20">
        <f>'[1]EMP RT'!K7</f>
        <v>42.392490722549667</v>
      </c>
      <c r="L8" s="20">
        <f>'[1]EMP RT'!L7</f>
        <v>14.303861788617885</v>
      </c>
      <c r="M8" s="23">
        <f>'[1]EMP RT'!M7</f>
        <v>4.3061449002043064</v>
      </c>
      <c r="N8" s="20">
        <f>'[1]EMP RT'!N7</f>
        <v>58.879984988465402</v>
      </c>
    </row>
    <row r="9" spans="1:14">
      <c r="A9" s="3">
        <v>1980</v>
      </c>
      <c r="B9" s="20">
        <f>'[1]EMP RT'!B8</f>
        <v>47.030728264085546</v>
      </c>
      <c r="C9" s="20">
        <f>'[1]EMP RT'!C8</f>
        <v>72.434227116079683</v>
      </c>
      <c r="D9" s="20">
        <f>'[1]EMP RT'!D8</f>
        <v>73.901225467612647</v>
      </c>
      <c r="E9" s="20">
        <f>'[1]EMP RT'!E8</f>
        <v>73.798028565680951</v>
      </c>
      <c r="F9" s="20">
        <f>'[1]EMP RT'!F8</f>
        <v>74.685897435897431</v>
      </c>
      <c r="G9" s="20">
        <f>'[1]EMP RT'!G8</f>
        <v>74.675964526642915</v>
      </c>
      <c r="H9" s="20">
        <f>'[1]EMP RT'!H8</f>
        <v>71.537666056797391</v>
      </c>
      <c r="I9" s="20">
        <f>'[1]EMP RT'!I8</f>
        <v>66.463865822576665</v>
      </c>
      <c r="J9" s="20">
        <f>'[1]EMP RT'!J8</f>
        <v>57.311503662214555</v>
      </c>
      <c r="K9" s="20">
        <f>'[1]EMP RT'!K8</f>
        <v>41.185248347900234</v>
      </c>
      <c r="L9" s="20">
        <f>'[1]EMP RT'!L8</f>
        <v>13.686153846153845</v>
      </c>
      <c r="M9" s="23">
        <f>'[1]EMP RT'!M8</f>
        <v>4.2198905109489049</v>
      </c>
      <c r="N9" s="20">
        <f>'[1]EMP RT'!N8</f>
        <v>59.425755001785383</v>
      </c>
    </row>
    <row r="10" spans="1:14">
      <c r="A10" s="3">
        <v>1981</v>
      </c>
      <c r="B10" s="20">
        <f>'[1]EMP RT'!B9</f>
        <v>47.65729585006693</v>
      </c>
      <c r="C10" s="20">
        <f>'[1]EMP RT'!C9</f>
        <v>72.566225847649662</v>
      </c>
      <c r="D10" s="20">
        <f>'[1]EMP RT'!D9</f>
        <v>74.529875986471254</v>
      </c>
      <c r="E10" s="20">
        <f>'[1]EMP RT'!E9</f>
        <v>75.091557204941651</v>
      </c>
      <c r="F10" s="20">
        <f>'[1]EMP RT'!F9</f>
        <v>76.143128951083284</v>
      </c>
      <c r="G10" s="20">
        <f>'[1]EMP RT'!G9</f>
        <v>75.870683321087441</v>
      </c>
      <c r="H10" s="20">
        <f>'[1]EMP RT'!H9</f>
        <v>72.974951203643457</v>
      </c>
      <c r="I10" s="20">
        <f>'[1]EMP RT'!I9</f>
        <v>67.395132885046422</v>
      </c>
      <c r="J10" s="20">
        <f>'[1]EMP RT'!J9</f>
        <v>57.096554077106788</v>
      </c>
      <c r="K10" s="20">
        <f>'[1]EMP RT'!K9</f>
        <v>41.08758223684211</v>
      </c>
      <c r="L10" s="20">
        <f>'[1]EMP RT'!L9</f>
        <v>12.709312131068545</v>
      </c>
      <c r="M10" s="23">
        <f>'[1]EMP RT'!M9</f>
        <v>4.5835169678272365</v>
      </c>
      <c r="N10" s="20">
        <f>'[1]EMP RT'!N9</f>
        <v>60.087061900054216</v>
      </c>
    </row>
    <row r="11" spans="1:14">
      <c r="A11" s="3">
        <v>1982</v>
      </c>
      <c r="B11" s="20">
        <f>'[1]EMP RT'!B10</f>
        <v>41.830357142857146</v>
      </c>
      <c r="C11" s="20">
        <f>'[1]EMP RT'!C10</f>
        <v>67.147999672748099</v>
      </c>
      <c r="D11" s="20">
        <f>'[1]EMP RT'!D10</f>
        <v>71.193199246308225</v>
      </c>
      <c r="E11" s="20">
        <f>'[1]EMP RT'!E10</f>
        <v>72.137663596703831</v>
      </c>
      <c r="F11" s="20">
        <f>'[1]EMP RT'!F10</f>
        <v>74.256339167099867</v>
      </c>
      <c r="G11" s="20">
        <f>'[1]EMP RT'!G10</f>
        <v>73.884133833203649</v>
      </c>
      <c r="H11" s="20">
        <f>'[1]EMP RT'!H10</f>
        <v>70.974251352005808</v>
      </c>
      <c r="I11" s="20">
        <f>'[1]EMP RT'!I10</f>
        <v>65.78419574809466</v>
      </c>
      <c r="J11" s="20">
        <f>'[1]EMP RT'!J10</f>
        <v>55.827387020047567</v>
      </c>
      <c r="K11" s="20">
        <f>'[1]EMP RT'!K10</f>
        <v>38.950684122452998</v>
      </c>
      <c r="L11" s="20">
        <f>'[1]EMP RT'!L10</f>
        <v>13.297682709447415</v>
      </c>
      <c r="M11" s="23">
        <f>'[1]EMP RT'!M10</f>
        <v>4.1246627857447109</v>
      </c>
      <c r="N11" s="20">
        <f>'[1]EMP RT'!N10</f>
        <v>57.286960891573706</v>
      </c>
    </row>
    <row r="12" spans="1:14">
      <c r="A12" s="3">
        <v>1983</v>
      </c>
      <c r="B12" s="20">
        <f>'[1]EMP RT'!B11</f>
        <v>41.179759575062903</v>
      </c>
      <c r="C12" s="20">
        <f>'[1]EMP RT'!C11</f>
        <v>66.313990396353873</v>
      </c>
      <c r="D12" s="20">
        <f>'[1]EMP RT'!D11</f>
        <v>70.844570009845469</v>
      </c>
      <c r="E12" s="20">
        <f>'[1]EMP RT'!E11</f>
        <v>71.390950442901598</v>
      </c>
      <c r="F12" s="20">
        <f>'[1]EMP RT'!F11</f>
        <v>73.943078198397345</v>
      </c>
      <c r="G12" s="20">
        <f>'[1]EMP RT'!G11</f>
        <v>73.808719161879011</v>
      </c>
      <c r="H12" s="20">
        <f>'[1]EMP RT'!H11</f>
        <v>71.47791164658635</v>
      </c>
      <c r="I12" s="20">
        <f>'[1]EMP RT'!I11</f>
        <v>66.324484722110839</v>
      </c>
      <c r="J12" s="20">
        <f>'[1]EMP RT'!J11</f>
        <v>54.665767512433618</v>
      </c>
      <c r="K12" s="20">
        <f>'[1]EMP RT'!K11</f>
        <v>38.028568725759158</v>
      </c>
      <c r="L12" s="20">
        <f>'[1]EMP RT'!L11</f>
        <v>12.217087332622349</v>
      </c>
      <c r="M12" s="23">
        <f>'[1]EMP RT'!M11</f>
        <v>4.2643630878924998</v>
      </c>
      <c r="N12" s="20">
        <f>'[1]EMP RT'!N11</f>
        <v>56.947042107982433</v>
      </c>
    </row>
    <row r="13" spans="1:14">
      <c r="A13" s="3">
        <v>1984</v>
      </c>
      <c r="B13" s="20">
        <f>'[1]EMP RT'!B12</f>
        <v>42.53142356036247</v>
      </c>
      <c r="C13" s="20">
        <f>'[1]EMP RT'!C12</f>
        <v>67.516026941491532</v>
      </c>
      <c r="D13" s="20">
        <f>'[1]EMP RT'!D12</f>
        <v>71.503267973856211</v>
      </c>
      <c r="E13" s="20">
        <f>'[1]EMP RT'!E12</f>
        <v>72.619103386892775</v>
      </c>
      <c r="F13" s="20">
        <f>'[1]EMP RT'!F12</f>
        <v>74.812609643293811</v>
      </c>
      <c r="G13" s="20">
        <f>'[1]EMP RT'!G12</f>
        <v>75.297174407275094</v>
      </c>
      <c r="H13" s="20">
        <f>'[1]EMP RT'!H12</f>
        <v>71.722426764847128</v>
      </c>
      <c r="I13" s="20">
        <f>'[1]EMP RT'!I12</f>
        <v>65.75615194712114</v>
      </c>
      <c r="J13" s="20">
        <f>'[1]EMP RT'!J12</f>
        <v>54.563758389261743</v>
      </c>
      <c r="K13" s="20">
        <f>'[1]EMP RT'!K12</f>
        <v>37.56057419767761</v>
      </c>
      <c r="L13" s="20">
        <f>'[1]EMP RT'!L12</f>
        <v>12.147991045127842</v>
      </c>
      <c r="M13" s="23">
        <f>'[1]EMP RT'!M12</f>
        <v>4.3584494485901075</v>
      </c>
      <c r="N13" s="20">
        <f>'[1]EMP RT'!N12</f>
        <v>57.667187133249648</v>
      </c>
    </row>
    <row r="14" spans="1:14">
      <c r="A14" s="3">
        <v>1985</v>
      </c>
      <c r="B14" s="20">
        <f>'[1]EMP RT'!B13</f>
        <v>43.908962454582159</v>
      </c>
      <c r="C14" s="20">
        <f>'[1]EMP RT'!C13</f>
        <v>69.006779384137872</v>
      </c>
      <c r="D14" s="20">
        <f>'[1]EMP RT'!D13</f>
        <v>73.416138712904299</v>
      </c>
      <c r="E14" s="20">
        <f>'[1]EMP RT'!E13</f>
        <v>73.840470652620056</v>
      </c>
      <c r="F14" s="20">
        <f>'[1]EMP RT'!F13</f>
        <v>76.066818526955203</v>
      </c>
      <c r="G14" s="20">
        <f>'[1]EMP RT'!G13</f>
        <v>76.22102254684026</v>
      </c>
      <c r="H14" s="20">
        <f>'[1]EMP RT'!H13</f>
        <v>73.984119570294254</v>
      </c>
      <c r="I14" s="20">
        <f>'[1]EMP RT'!I13</f>
        <v>66.866688290626001</v>
      </c>
      <c r="J14" s="20">
        <f>'[1]EMP RT'!J13</f>
        <v>56.023294509151413</v>
      </c>
      <c r="K14" s="20">
        <f>'[1]EMP RT'!K13</f>
        <v>35.636429150526979</v>
      </c>
      <c r="L14" s="20">
        <f>'[1]EMP RT'!L13</f>
        <v>12.079843983021682</v>
      </c>
      <c r="M14" s="23">
        <f>'[1]EMP RT'!M13</f>
        <v>4.1873804971319313</v>
      </c>
      <c r="N14" s="20">
        <f>'[1]EMP RT'!N13</f>
        <v>58.752589113376708</v>
      </c>
    </row>
    <row r="15" spans="1:14">
      <c r="A15" s="3">
        <v>1986</v>
      </c>
      <c r="B15" s="20">
        <f>'[1]EMP RT'!B14</f>
        <v>46.008835011300597</v>
      </c>
      <c r="C15" s="20">
        <f>'[1]EMP RT'!C14</f>
        <v>70.51180279924796</v>
      </c>
      <c r="D15" s="20">
        <f>'[1]EMP RT'!D14</f>
        <v>75.045267489711932</v>
      </c>
      <c r="E15" s="20">
        <f>'[1]EMP RT'!E14</f>
        <v>76.269300938904465</v>
      </c>
      <c r="F15" s="20">
        <f>'[1]EMP RT'!F14</f>
        <v>76.768124507486206</v>
      </c>
      <c r="G15" s="20">
        <f>'[1]EMP RT'!G14</f>
        <v>78.333232096215752</v>
      </c>
      <c r="H15" s="20">
        <f>'[1]EMP RT'!H14</f>
        <v>74.137664346481046</v>
      </c>
      <c r="I15" s="20">
        <f>'[1]EMP RT'!I14</f>
        <v>67.679270924934045</v>
      </c>
      <c r="J15" s="20">
        <f>'[1]EMP RT'!J14</f>
        <v>55.392237819983478</v>
      </c>
      <c r="K15" s="20">
        <f>'[1]EMP RT'!K14</f>
        <v>35.634644545535629</v>
      </c>
      <c r="L15" s="20">
        <f>'[1]EMP RT'!L14</f>
        <v>11.29494815795279</v>
      </c>
      <c r="M15" s="23">
        <f>'[1]EMP RT'!M14</f>
        <v>3.7923781242266767</v>
      </c>
      <c r="N15" s="20">
        <f>'[1]EMP RT'!N14</f>
        <v>59.76370232863691</v>
      </c>
    </row>
    <row r="16" spans="1:14">
      <c r="A16" s="3">
        <v>1987</v>
      </c>
      <c r="B16" s="20">
        <f>'[1]EMP RT'!B15</f>
        <v>48.365229180789484</v>
      </c>
      <c r="C16" s="20">
        <f>'[1]EMP RT'!C15</f>
        <v>71.557003257328986</v>
      </c>
      <c r="D16" s="20">
        <f>'[1]EMP RT'!D15</f>
        <v>76.267459380217446</v>
      </c>
      <c r="E16" s="20">
        <f>'[1]EMP RT'!E15</f>
        <v>76.764438282570083</v>
      </c>
      <c r="F16" s="20">
        <f>'[1]EMP RT'!F15</f>
        <v>78.114035087719301</v>
      </c>
      <c r="G16" s="20">
        <f>'[1]EMP RT'!G15</f>
        <v>78.680492251595254</v>
      </c>
      <c r="H16" s="20">
        <f>'[1]EMP RT'!H15</f>
        <v>75.511247443762784</v>
      </c>
      <c r="I16" s="20">
        <f>'[1]EMP RT'!I15</f>
        <v>69.437392514945543</v>
      </c>
      <c r="J16" s="20">
        <f>'[1]EMP RT'!J15</f>
        <v>56.380186977201909</v>
      </c>
      <c r="K16" s="20">
        <f>'[1]EMP RT'!K15</f>
        <v>34.429999115592111</v>
      </c>
      <c r="L16" s="20">
        <f>'[1]EMP RT'!L15</f>
        <v>11.372259696458684</v>
      </c>
      <c r="M16" s="23">
        <f>'[1]EMP RT'!M15</f>
        <v>3.765891100983449</v>
      </c>
      <c r="N16" s="20">
        <f>'[1]EMP RT'!N15</f>
        <v>60.610379398466677</v>
      </c>
    </row>
    <row r="17" spans="1:14">
      <c r="A17" s="3">
        <v>1988</v>
      </c>
      <c r="B17" s="20">
        <f>'[1]EMP RT'!B16</f>
        <v>50.454904023139626</v>
      </c>
      <c r="C17" s="20">
        <f>'[1]EMP RT'!C16</f>
        <v>72.885912156005105</v>
      </c>
      <c r="D17" s="20">
        <f>'[1]EMP RT'!D16</f>
        <v>77.373851362244068</v>
      </c>
      <c r="E17" s="20">
        <f>'[1]EMP RT'!E16</f>
        <v>77.900973338975874</v>
      </c>
      <c r="F17" s="20">
        <f>'[1]EMP RT'!F16</f>
        <v>79.546772323154229</v>
      </c>
      <c r="G17" s="20">
        <f>'[1]EMP RT'!G16</f>
        <v>80.21378941742384</v>
      </c>
      <c r="H17" s="20">
        <f>'[1]EMP RT'!H16</f>
        <v>77.492490344728935</v>
      </c>
      <c r="I17" s="20">
        <f>'[1]EMP RT'!I16</f>
        <v>70.225207427894105</v>
      </c>
      <c r="J17" s="20">
        <f>'[1]EMP RT'!J16</f>
        <v>57.108985365056007</v>
      </c>
      <c r="K17" s="20">
        <f>'[1]EMP RT'!K16</f>
        <v>34.761696545693049</v>
      </c>
      <c r="L17" s="20">
        <f>'[1]EMP RT'!L16</f>
        <v>11.104368932038836</v>
      </c>
      <c r="M17" s="23">
        <f>'[1]EMP RT'!M16</f>
        <v>3.7792056074766358</v>
      </c>
      <c r="N17" s="20">
        <f>'[1]EMP RT'!N16</f>
        <v>61.660084804145114</v>
      </c>
    </row>
    <row r="18" spans="1:14">
      <c r="A18" s="3">
        <v>1989</v>
      </c>
      <c r="B18" s="20">
        <f>'[1]EMP RT'!B17</f>
        <v>51.630664972469297</v>
      </c>
      <c r="C18" s="20">
        <f>'[1]EMP RT'!C17</f>
        <v>73.928775471338795</v>
      </c>
      <c r="D18" s="20">
        <f>'[1]EMP RT'!D17</f>
        <v>78.075874238049408</v>
      </c>
      <c r="E18" s="20">
        <f>'[1]EMP RT'!E17</f>
        <v>78.347093722773096</v>
      </c>
      <c r="F18" s="20">
        <f>'[1]EMP RT'!F17</f>
        <v>80.073956187979775</v>
      </c>
      <c r="G18" s="20">
        <f>'[1]EMP RT'!G17</f>
        <v>80.731407498463426</v>
      </c>
      <c r="H18" s="20">
        <f>'[1]EMP RT'!H17</f>
        <v>78.118911656029553</v>
      </c>
      <c r="I18" s="20">
        <f>'[1]EMP RT'!I17</f>
        <v>71.70049759102757</v>
      </c>
      <c r="J18" s="20">
        <f>'[1]EMP RT'!J17</f>
        <v>57.459875532263347</v>
      </c>
      <c r="K18" s="20">
        <f>'[1]EMP RT'!K17</f>
        <v>33.892121949101018</v>
      </c>
      <c r="L18" s="20">
        <f>'[1]EMP RT'!L17</f>
        <v>11.066731612274721</v>
      </c>
      <c r="M18" s="23">
        <f>'[1]EMP RT'!M17</f>
        <v>3.9591605218377763</v>
      </c>
      <c r="N18" s="20">
        <f>'[1]EMP RT'!N17</f>
        <v>62.186759815297748</v>
      </c>
    </row>
    <row r="19" spans="1:14">
      <c r="A19" s="3">
        <v>1990</v>
      </c>
      <c r="B19" s="20">
        <f>'[1]EMP RT'!B18</f>
        <v>50.188418873732822</v>
      </c>
      <c r="C19" s="20">
        <f>'[1]EMP RT'!C18</f>
        <v>71.522367582929107</v>
      </c>
      <c r="D19" s="20">
        <f>'[1]EMP RT'!D18</f>
        <v>77.726667473671469</v>
      </c>
      <c r="E19" s="20">
        <f>'[1]EMP RT'!E18</f>
        <v>78.154509931618364</v>
      </c>
      <c r="F19" s="20">
        <f>'[1]EMP RT'!F18</f>
        <v>79.731689630166784</v>
      </c>
      <c r="G19" s="20">
        <f>'[1]EMP RT'!G18</f>
        <v>81.251226692836113</v>
      </c>
      <c r="H19" s="20">
        <f>'[1]EMP RT'!H18</f>
        <v>78.181471112242292</v>
      </c>
      <c r="I19" s="20">
        <f>'[1]EMP RT'!I18</f>
        <v>70.594214229867077</v>
      </c>
      <c r="J19" s="20">
        <f>'[1]EMP RT'!J18</f>
        <v>56.955165051732635</v>
      </c>
      <c r="K19" s="20">
        <f>'[1]EMP RT'!K18</f>
        <v>34.856700232378003</v>
      </c>
      <c r="L19" s="20">
        <f>'[1]EMP RT'!L18</f>
        <v>11.278625954198473</v>
      </c>
      <c r="M19" s="23">
        <f>'[1]EMP RT'!M18</f>
        <v>3.8860386420696433</v>
      </c>
      <c r="N19" s="20">
        <f>'[1]EMP RT'!N18</f>
        <v>61.684657082253125</v>
      </c>
    </row>
    <row r="20" spans="1:14">
      <c r="A20" s="3">
        <v>1991</v>
      </c>
      <c r="B20" s="20">
        <f>'[1]EMP RT'!B19</f>
        <v>46.674824430729942</v>
      </c>
      <c r="C20" s="20">
        <f>'[1]EMP RT'!C19</f>
        <v>67.249319138400594</v>
      </c>
      <c r="D20" s="20">
        <f>'[1]EMP RT'!D19</f>
        <v>74.558143376280157</v>
      </c>
      <c r="E20" s="20">
        <f>'[1]EMP RT'!E19</f>
        <v>76.311167877384847</v>
      </c>
      <c r="F20" s="20">
        <f>'[1]EMP RT'!F19</f>
        <v>78.181899123002268</v>
      </c>
      <c r="G20" s="20">
        <f>'[1]EMP RT'!G19</f>
        <v>79.529854254819</v>
      </c>
      <c r="H20" s="20">
        <f>'[1]EMP RT'!H19</f>
        <v>77.477643023398258</v>
      </c>
      <c r="I20" s="20">
        <f>'[1]EMP RT'!I19</f>
        <v>70.260139440737689</v>
      </c>
      <c r="J20" s="20">
        <f>'[1]EMP RT'!J19</f>
        <v>55.932621199671317</v>
      </c>
      <c r="K20" s="20">
        <f>'[1]EMP RT'!K19</f>
        <v>32.606287807787339</v>
      </c>
      <c r="L20" s="20">
        <f>'[1]EMP RT'!L19</f>
        <v>10.953499295443871</v>
      </c>
      <c r="M20" s="23">
        <f>'[1]EMP RT'!M19</f>
        <v>3.9016736401673642</v>
      </c>
      <c r="N20" s="20">
        <f>'[1]EMP RT'!N19</f>
        <v>59.70947053605844</v>
      </c>
    </row>
    <row r="21" spans="1:14">
      <c r="A21" s="3">
        <v>1992</v>
      </c>
      <c r="B21" s="20">
        <f>'[1]EMP RT'!B20</f>
        <v>42.7058948712492</v>
      </c>
      <c r="C21" s="20">
        <f>'[1]EMP RT'!C20</f>
        <v>66.059759565022205</v>
      </c>
      <c r="D21" s="20">
        <f>'[1]EMP RT'!D20</f>
        <v>73.111063920152901</v>
      </c>
      <c r="E21" s="20">
        <f>'[1]EMP RT'!E20</f>
        <v>74.472615433145378</v>
      </c>
      <c r="F21" s="20">
        <f>'[1]EMP RT'!F20</f>
        <v>76.200363353231253</v>
      </c>
      <c r="G21" s="20">
        <f>'[1]EMP RT'!G20</f>
        <v>78.075461203300264</v>
      </c>
      <c r="H21" s="20">
        <f>'[1]EMP RT'!H20</f>
        <v>76.771336553945247</v>
      </c>
      <c r="I21" s="20">
        <f>'[1]EMP RT'!I20</f>
        <v>70.120724346076457</v>
      </c>
      <c r="J21" s="20">
        <f>'[1]EMP RT'!J20</f>
        <v>55.229780925712404</v>
      </c>
      <c r="K21" s="20">
        <f>'[1]EMP RT'!K20</f>
        <v>31.939163498098861</v>
      </c>
      <c r="L21" s="20">
        <f>'[1]EMP RT'!L20</f>
        <v>11.478325999438255</v>
      </c>
      <c r="M21" s="23">
        <f>'[1]EMP RT'!M20</f>
        <v>3.3286190524295387</v>
      </c>
      <c r="N21" s="20">
        <f>'[1]EMP RT'!N20</f>
        <v>58.344828850463564</v>
      </c>
    </row>
    <row r="22" spans="1:14">
      <c r="A22" s="3">
        <v>1993</v>
      </c>
      <c r="B22" s="20">
        <f>'[1]EMP RT'!B21</f>
        <v>40.979272419627748</v>
      </c>
      <c r="C22" s="20">
        <f>'[1]EMP RT'!C21</f>
        <v>65.096091123488392</v>
      </c>
      <c r="D22" s="20">
        <f>'[1]EMP RT'!D21</f>
        <v>72.601049058932432</v>
      </c>
      <c r="E22" s="20">
        <f>'[1]EMP RT'!E21</f>
        <v>74.376834279006061</v>
      </c>
      <c r="F22" s="20">
        <f>'[1]EMP RT'!F21</f>
        <v>76.592966940408502</v>
      </c>
      <c r="G22" s="20">
        <f>'[1]EMP RT'!G21</f>
        <v>78.221755411453103</v>
      </c>
      <c r="H22" s="20">
        <f>'[1]EMP RT'!H21</f>
        <v>76.184435497214722</v>
      </c>
      <c r="I22" s="20">
        <f>'[1]EMP RT'!I21</f>
        <v>70.406779661016955</v>
      </c>
      <c r="J22" s="20">
        <f>'[1]EMP RT'!J21</f>
        <v>53.866906474820141</v>
      </c>
      <c r="K22" s="20">
        <f>'[1]EMP RT'!K21</f>
        <v>31.881620985370773</v>
      </c>
      <c r="L22" s="20">
        <f>'[1]EMP RT'!L21</f>
        <v>10.521423924156521</v>
      </c>
      <c r="M22" s="23">
        <f>'[1]EMP RT'!M21</f>
        <v>3.4251602485687727</v>
      </c>
      <c r="N22" s="20">
        <f>'[1]EMP RT'!N21</f>
        <v>57.904575678159048</v>
      </c>
    </row>
    <row r="23" spans="1:14">
      <c r="A23" s="3">
        <v>1994</v>
      </c>
      <c r="B23" s="20">
        <f>'[1]EMP RT'!B22</f>
        <v>41.117733166039315</v>
      </c>
      <c r="C23" s="20">
        <f>'[1]EMP RT'!C22</f>
        <v>66</v>
      </c>
      <c r="D23" s="20">
        <f>'[1]EMP RT'!D22</f>
        <v>73.810830589096227</v>
      </c>
      <c r="E23" s="20">
        <f>'[1]EMP RT'!E22</f>
        <v>74.610227627065797</v>
      </c>
      <c r="F23" s="20">
        <f>'[1]EMP RT'!F22</f>
        <v>77.151618116272331</v>
      </c>
      <c r="G23" s="20">
        <f>'[1]EMP RT'!G22</f>
        <v>78.578085474637192</v>
      </c>
      <c r="H23" s="20">
        <f>'[1]EMP RT'!H22</f>
        <v>77.630828276541678</v>
      </c>
      <c r="I23" s="20">
        <f>'[1]EMP RT'!I22</f>
        <v>69.458617719170363</v>
      </c>
      <c r="J23" s="20">
        <f>'[1]EMP RT'!J22</f>
        <v>54.524324757553899</v>
      </c>
      <c r="K23" s="20">
        <f>'[1]EMP RT'!K22</f>
        <v>32.266733854035436</v>
      </c>
      <c r="L23" s="20">
        <f>'[1]EMP RT'!L22</f>
        <v>11.332099907493062</v>
      </c>
      <c r="M23" s="23">
        <f>'[1]EMP RT'!M22</f>
        <v>3.6204684753171472</v>
      </c>
      <c r="N23" s="20">
        <f>'[1]EMP RT'!N22</f>
        <v>58.381952547646833</v>
      </c>
    </row>
    <row r="24" spans="1:14">
      <c r="A24" s="3">
        <v>1995</v>
      </c>
      <c r="B24" s="20">
        <f>'[1]EMP RT'!B23</f>
        <v>40.958133292034482</v>
      </c>
      <c r="C24" s="20">
        <f>'[1]EMP RT'!C23</f>
        <v>66.46102075154235</v>
      </c>
      <c r="D24" s="20">
        <f>'[1]EMP RT'!D23</f>
        <v>74.229665521945705</v>
      </c>
      <c r="E24" s="20">
        <f>'[1]EMP RT'!E23</f>
        <v>76.214523390095906</v>
      </c>
      <c r="F24" s="20">
        <f>'[1]EMP RT'!F23</f>
        <v>77.61055893123013</v>
      </c>
      <c r="G24" s="20">
        <f>'[1]EMP RT'!G23</f>
        <v>78.778233190895619</v>
      </c>
      <c r="H24" s="20">
        <f>'[1]EMP RT'!H23</f>
        <v>77.742031280934469</v>
      </c>
      <c r="I24" s="20">
        <f>'[1]EMP RT'!I23</f>
        <v>70.990219267403958</v>
      </c>
      <c r="J24" s="20">
        <f>'[1]EMP RT'!J23</f>
        <v>54.792156862745102</v>
      </c>
      <c r="K24" s="20">
        <f>'[1]EMP RT'!K23</f>
        <v>30.740117746005048</v>
      </c>
      <c r="L24" s="20">
        <f>'[1]EMP RT'!L23</f>
        <v>11.046885035324342</v>
      </c>
      <c r="M24" s="23">
        <f>'[1]EMP RT'!M23</f>
        <v>3.3544333040706005</v>
      </c>
      <c r="N24" s="20">
        <f>'[1]EMP RT'!N23</f>
        <v>58.673433362753748</v>
      </c>
    </row>
    <row r="25" spans="1:14">
      <c r="A25" s="3">
        <v>1996</v>
      </c>
      <c r="B25" s="20">
        <f>'[1]EMP RT'!B24</f>
        <v>38.824667719101697</v>
      </c>
      <c r="C25" s="20">
        <f>'[1]EMP RT'!C24</f>
        <v>66.555714870954532</v>
      </c>
      <c r="D25" s="20">
        <f>'[1]EMP RT'!D24</f>
        <v>74.857988448135941</v>
      </c>
      <c r="E25" s="20">
        <f>'[1]EMP RT'!E24</f>
        <v>76.779877222355097</v>
      </c>
      <c r="F25" s="20">
        <f>'[1]EMP RT'!F24</f>
        <v>77.162520270537513</v>
      </c>
      <c r="G25" s="20">
        <f>'[1]EMP RT'!G24</f>
        <v>78.688524590163937</v>
      </c>
      <c r="H25" s="20">
        <f>'[1]EMP RT'!H24</f>
        <v>77.162679425837325</v>
      </c>
      <c r="I25" s="20">
        <f>'[1]EMP RT'!I24</f>
        <v>70.591828009527873</v>
      </c>
      <c r="J25" s="20">
        <f>'[1]EMP RT'!J24</f>
        <v>55.070583746661583</v>
      </c>
      <c r="K25" s="20">
        <f>'[1]EMP RT'!K24</f>
        <v>30.666217468205168</v>
      </c>
      <c r="L25" s="20">
        <f>'[1]EMP RT'!L24</f>
        <v>11.055595930232558</v>
      </c>
      <c r="M25" s="23">
        <f>'[1]EMP RT'!M24</f>
        <v>3.3536173089925625</v>
      </c>
      <c r="N25" s="20">
        <f>'[1]EMP RT'!N24</f>
        <v>58.451185783662538</v>
      </c>
    </row>
    <row r="26" spans="1:14">
      <c r="A26" s="3">
        <v>1997</v>
      </c>
      <c r="B26" s="20">
        <f>'[1]EMP RT'!B25</f>
        <v>37.050305262626772</v>
      </c>
      <c r="C26" s="20">
        <f>'[1]EMP RT'!C25</f>
        <v>66.053034166241702</v>
      </c>
      <c r="D26" s="20">
        <f>'[1]EMP RT'!D25</f>
        <v>76.240108087241836</v>
      </c>
      <c r="E26" s="20">
        <f>'[1]EMP RT'!E25</f>
        <v>77.542981412334328</v>
      </c>
      <c r="F26" s="20">
        <f>'[1]EMP RT'!F25</f>
        <v>78.211552655090699</v>
      </c>
      <c r="G26" s="20">
        <f>'[1]EMP RT'!G25</f>
        <v>80.16358228684733</v>
      </c>
      <c r="H26" s="20">
        <f>'[1]EMP RT'!H25</f>
        <v>78.342106511120591</v>
      </c>
      <c r="I26" s="20">
        <f>'[1]EMP RT'!I25</f>
        <v>71.874466996418221</v>
      </c>
      <c r="J26" s="20">
        <f>'[1]EMP RT'!J25</f>
        <v>55.279457307181836</v>
      </c>
      <c r="K26" s="20">
        <f>'[1]EMP RT'!K25</f>
        <v>32.160337552742618</v>
      </c>
      <c r="L26" s="20">
        <f>'[1]EMP RT'!L25</f>
        <v>11.633752244165169</v>
      </c>
      <c r="M26" s="23">
        <f>'[1]EMP RT'!M25</f>
        <v>3.4396415392725359</v>
      </c>
      <c r="N26" s="20">
        <f>'[1]EMP RT'!N25</f>
        <v>58.968799872670097</v>
      </c>
    </row>
    <row r="27" spans="1:14">
      <c r="A27" s="3">
        <v>1998</v>
      </c>
      <c r="B27" s="20">
        <f>'[1]EMP RT'!B26</f>
        <v>38.451561408759858</v>
      </c>
      <c r="C27" s="20">
        <f>'[1]EMP RT'!C26</f>
        <v>66.68864766156031</v>
      </c>
      <c r="D27" s="20">
        <f>'[1]EMP RT'!D26</f>
        <v>77.973697028738428</v>
      </c>
      <c r="E27" s="20">
        <f>'[1]EMP RT'!E26</f>
        <v>78.90064868555821</v>
      </c>
      <c r="F27" s="20">
        <f>'[1]EMP RT'!F26</f>
        <v>79.715039987576674</v>
      </c>
      <c r="G27" s="20">
        <f>'[1]EMP RT'!G26</f>
        <v>80.175508575987237</v>
      </c>
      <c r="H27" s="20">
        <f>'[1]EMP RT'!H26</f>
        <v>79.558550185873614</v>
      </c>
      <c r="I27" s="20">
        <f>'[1]EMP RT'!I26</f>
        <v>72.378170804261998</v>
      </c>
      <c r="J27" s="20">
        <f>'[1]EMP RT'!J26</f>
        <v>56.177947521041091</v>
      </c>
      <c r="K27" s="20">
        <f>'[1]EMP RT'!K26</f>
        <v>32.43832857862057</v>
      </c>
      <c r="L27" s="20">
        <f>'[1]EMP RT'!L26</f>
        <v>11.946823697359029</v>
      </c>
      <c r="M27" s="23">
        <f>'[1]EMP RT'!M26</f>
        <v>3.5873478484484829</v>
      </c>
      <c r="N27" s="20">
        <f>'[1]EMP RT'!N26</f>
        <v>59.735664835258298</v>
      </c>
    </row>
    <row r="28" spans="1:14">
      <c r="A28" s="3">
        <v>1999</v>
      </c>
      <c r="B28" s="20">
        <f>'[1]EMP RT'!B27</f>
        <v>40.990479948700241</v>
      </c>
      <c r="C28" s="20">
        <f>'[1]EMP RT'!C27</f>
        <v>68.331492822005828</v>
      </c>
      <c r="D28" s="20">
        <f>'[1]EMP RT'!D27</f>
        <v>78.961102904972918</v>
      </c>
      <c r="E28" s="20">
        <f>'[1]EMP RT'!E27</f>
        <v>79.445430346051467</v>
      </c>
      <c r="F28" s="20">
        <f>'[1]EMP RT'!F27</f>
        <v>80.491121731359513</v>
      </c>
      <c r="G28" s="20">
        <f>'[1]EMP RT'!G27</f>
        <v>81.064351617549733</v>
      </c>
      <c r="H28" s="20">
        <f>'[1]EMP RT'!H27</f>
        <v>80.041693102510649</v>
      </c>
      <c r="I28" s="20">
        <f>'[1]EMP RT'!I27</f>
        <v>73.854823699720811</v>
      </c>
      <c r="J28" s="20">
        <f>'[1]EMP RT'!J27</f>
        <v>57.37370994024986</v>
      </c>
      <c r="K28" s="20">
        <f>'[1]EMP RT'!K27</f>
        <v>33.84805945499587</v>
      </c>
      <c r="L28" s="20">
        <f>'[1]EMP RT'!L27</f>
        <v>11.492510699001427</v>
      </c>
      <c r="M28" s="23">
        <f>'[1]EMP RT'!M27</f>
        <v>3.4670463110292267</v>
      </c>
      <c r="N28" s="20">
        <f>'[1]EMP RT'!N27</f>
        <v>60.559767548451937</v>
      </c>
    </row>
    <row r="29" spans="1:14">
      <c r="A29" s="3">
        <v>2000</v>
      </c>
      <c r="B29" s="20">
        <f>'[1]EMP RT'!B28</f>
        <v>43.273082559843672</v>
      </c>
      <c r="C29" s="20">
        <f>'[1]EMP RT'!C28</f>
        <v>69.355237765352072</v>
      </c>
      <c r="D29" s="20">
        <f>'[1]EMP RT'!D28</f>
        <v>79.441561650605379</v>
      </c>
      <c r="E29" s="20">
        <f>'[1]EMP RT'!E28</f>
        <v>80.856193985714924</v>
      </c>
      <c r="F29" s="20">
        <f>'[1]EMP RT'!F28</f>
        <v>81.031056384678337</v>
      </c>
      <c r="G29" s="20">
        <f>'[1]EMP RT'!G28</f>
        <v>81.696941825707057</v>
      </c>
      <c r="H29" s="20">
        <f>'[1]EMP RT'!H28</f>
        <v>80.750110963160225</v>
      </c>
      <c r="I29" s="20">
        <f>'[1]EMP RT'!I28</f>
        <v>74.499312782250144</v>
      </c>
      <c r="J29" s="20">
        <f>'[1]EMP RT'!J28</f>
        <v>59.271825655748401</v>
      </c>
      <c r="K29" s="20">
        <f>'[1]EMP RT'!K28</f>
        <v>34.212020439613916</v>
      </c>
      <c r="L29" s="20">
        <f>'[1]EMP RT'!L28</f>
        <v>11.007862759113653</v>
      </c>
      <c r="M29" s="23">
        <f>'[1]EMP RT'!M28</f>
        <v>3.5187982201902273</v>
      </c>
      <c r="N29" s="20">
        <f>'[1]EMP RT'!N28</f>
        <v>61.271160408139544</v>
      </c>
    </row>
    <row r="30" spans="1:14">
      <c r="A30" s="3">
        <v>2001</v>
      </c>
      <c r="B30" s="20">
        <f>'[1]EMP RT'!B29</f>
        <v>43.466046691853144</v>
      </c>
      <c r="C30" s="20">
        <f>'[1]EMP RT'!C29</f>
        <v>69.23338515351729</v>
      </c>
      <c r="D30" s="20">
        <f>'[1]EMP RT'!D29</f>
        <v>79.37558662253619</v>
      </c>
      <c r="E30" s="20">
        <f>'[1]EMP RT'!E29</f>
        <v>80.687854918483239</v>
      </c>
      <c r="F30" s="20">
        <f>'[1]EMP RT'!F29</f>
        <v>80.587792609022856</v>
      </c>
      <c r="G30" s="20">
        <f>'[1]EMP RT'!G29</f>
        <v>81.518052310243462</v>
      </c>
      <c r="H30" s="20">
        <f>'[1]EMP RT'!H29</f>
        <v>80.755387884306842</v>
      </c>
      <c r="I30" s="20">
        <f>'[1]EMP RT'!I29</f>
        <v>75.207978823974287</v>
      </c>
      <c r="J30" s="20">
        <f>'[1]EMP RT'!J29</f>
        <v>58.989043824701191</v>
      </c>
      <c r="K30" s="20">
        <f>'[1]EMP RT'!K29</f>
        <v>34.59020272935237</v>
      </c>
      <c r="L30" s="20">
        <f>'[1]EMP RT'!L29</f>
        <v>11.264080100125156</v>
      </c>
      <c r="M30" s="23">
        <f>'[1]EMP RT'!M29</f>
        <v>3.4464938782000321</v>
      </c>
      <c r="N30" s="20">
        <f>'[1]EMP RT'!N29</f>
        <v>61.13588935717501</v>
      </c>
    </row>
    <row r="31" spans="1:14">
      <c r="A31" s="3">
        <v>2002</v>
      </c>
      <c r="B31" s="20">
        <f>'[1]EMP RT'!B30</f>
        <v>44.864317732684242</v>
      </c>
      <c r="C31" s="20">
        <f>'[1]EMP RT'!C30</f>
        <v>69.932950191570882</v>
      </c>
      <c r="D31" s="20">
        <f>'[1]EMP RT'!D30</f>
        <v>78.998281365087166</v>
      </c>
      <c r="E31" s="20">
        <f>'[1]EMP RT'!E30</f>
        <v>80.386295700160957</v>
      </c>
      <c r="F31" s="20">
        <f>'[1]EMP RT'!F30</f>
        <v>81.043776543613205</v>
      </c>
      <c r="G31" s="20">
        <f>'[1]EMP RT'!G30</f>
        <v>82.239911144020724</v>
      </c>
      <c r="H31" s="20">
        <f>'[1]EMP RT'!H30</f>
        <v>81.502722021360597</v>
      </c>
      <c r="I31" s="20">
        <f>'[1]EMP RT'!I30</f>
        <v>76.604398202884838</v>
      </c>
      <c r="J31" s="20">
        <f>'[1]EMP RT'!J30</f>
        <v>59.728191427575794</v>
      </c>
      <c r="K31" s="20">
        <f>'[1]EMP RT'!K30</f>
        <v>37.494305239179951</v>
      </c>
      <c r="L31" s="20">
        <f>'[1]EMP RT'!L30</f>
        <v>12.895725272759792</v>
      </c>
      <c r="M31" s="23">
        <f>'[1]EMP RT'!M30</f>
        <v>3.7454053008318824</v>
      </c>
      <c r="N31" s="20">
        <f>'[1]EMP RT'!N30</f>
        <v>61.720420563387101</v>
      </c>
    </row>
    <row r="32" spans="1:14">
      <c r="A32" s="3">
        <v>2003</v>
      </c>
      <c r="B32" s="20">
        <f>'[1]EMP RT'!B31</f>
        <v>45.016835016835017</v>
      </c>
      <c r="C32" s="20">
        <f>'[1]EMP RT'!C31</f>
        <v>70.960286765399488</v>
      </c>
      <c r="D32" s="20">
        <f>'[1]EMP RT'!D31</f>
        <v>79.738306805975981</v>
      </c>
      <c r="E32" s="20">
        <f>'[1]EMP RT'!E31</f>
        <v>81.183119470051423</v>
      </c>
      <c r="F32" s="20">
        <f>'[1]EMP RT'!F31</f>
        <v>81.589187832126868</v>
      </c>
      <c r="G32" s="20">
        <f>'[1]EMP RT'!G31</f>
        <v>82.038494218478704</v>
      </c>
      <c r="H32" s="20">
        <f>'[1]EMP RT'!H31</f>
        <v>81.93910969150528</v>
      </c>
      <c r="I32" s="20">
        <f>'[1]EMP RT'!I31</f>
        <v>77.766402978129364</v>
      </c>
      <c r="J32" s="20">
        <f>'[1]EMP RT'!J31</f>
        <v>63.458473039080964</v>
      </c>
      <c r="K32" s="20">
        <f>'[1]EMP RT'!K31</f>
        <v>39.254099550137859</v>
      </c>
      <c r="L32" s="20">
        <f>'[1]EMP RT'!L31</f>
        <v>14.816786443084021</v>
      </c>
      <c r="M32" s="23">
        <f>'[1]EMP RT'!M31</f>
        <v>3.9906369162230524</v>
      </c>
      <c r="N32" s="20">
        <f>'[1]EMP RT'!N31</f>
        <v>62.404924597087472</v>
      </c>
    </row>
    <row r="33" spans="1:14">
      <c r="A33" s="3">
        <v>2004</v>
      </c>
      <c r="B33" s="20">
        <f>'[1]EMP RT'!B32</f>
        <v>44.545280855941918</v>
      </c>
      <c r="C33" s="20">
        <f>'[1]EMP RT'!C32</f>
        <v>70.81261905868142</v>
      </c>
      <c r="D33" s="20">
        <f>'[1]EMP RT'!D32</f>
        <v>79.353281853281857</v>
      </c>
      <c r="E33" s="20">
        <f>'[1]EMP RT'!E32</f>
        <v>82.411989915024748</v>
      </c>
      <c r="F33" s="20">
        <f>'[1]EMP RT'!F32</f>
        <v>82.031920370688169</v>
      </c>
      <c r="G33" s="20">
        <f>'[1]EMP RT'!G32</f>
        <v>82.525811209439524</v>
      </c>
      <c r="H33" s="20">
        <f>'[1]EMP RT'!H32</f>
        <v>82.310327178235369</v>
      </c>
      <c r="I33" s="20">
        <f>'[1]EMP RT'!I32</f>
        <v>78.719130871410968</v>
      </c>
      <c r="J33" s="20">
        <f>'[1]EMP RT'!J32</f>
        <v>63.609607400010518</v>
      </c>
      <c r="K33" s="20">
        <f>'[1]EMP RT'!K32</f>
        <v>41.101019205435762</v>
      </c>
      <c r="L33" s="20">
        <f>'[1]EMP RT'!L32</f>
        <v>15.517241379310345</v>
      </c>
      <c r="M33" s="23">
        <f>'[1]EMP RT'!M32</f>
        <v>4.0341665434107377</v>
      </c>
      <c r="N33" s="20">
        <f>'[1]EMP RT'!N32</f>
        <v>62.607300567419948</v>
      </c>
    </row>
    <row r="34" spans="1:14">
      <c r="A34" s="3">
        <v>2005</v>
      </c>
      <c r="B34" s="20">
        <f>'[1]EMP RT'!B33</f>
        <v>44.501483539772998</v>
      </c>
      <c r="C34" s="20">
        <f>'[1]EMP RT'!C33</f>
        <v>70.475403817914824</v>
      </c>
      <c r="D34" s="20">
        <f>'[1]EMP RT'!D33</f>
        <v>79.792968563659784</v>
      </c>
      <c r="E34" s="20">
        <f>'[1]EMP RT'!E33</f>
        <v>82.08548614372944</v>
      </c>
      <c r="F34" s="20">
        <f>'[1]EMP RT'!F33</f>
        <v>82.000174840458087</v>
      </c>
      <c r="G34" s="20">
        <f>'[1]EMP RT'!G33</f>
        <v>83.014460511679644</v>
      </c>
      <c r="H34" s="20">
        <f>'[1]EMP RT'!H33</f>
        <v>82.06899227814209</v>
      </c>
      <c r="I34" s="20">
        <f>'[1]EMP RT'!I33</f>
        <v>78.273336862537505</v>
      </c>
      <c r="J34" s="20">
        <f>'[1]EMP RT'!J33</f>
        <v>64.630581594597317</v>
      </c>
      <c r="K34" s="20">
        <f>'[1]EMP RT'!K33</f>
        <v>41.727000996346732</v>
      </c>
      <c r="L34" s="20">
        <f>'[1]EMP RT'!L33</f>
        <v>16.68799590478628</v>
      </c>
      <c r="M34" s="23">
        <f>'[1]EMP RT'!M33</f>
        <v>4.1031398254445373</v>
      </c>
      <c r="N34" s="20">
        <f>'[1]EMP RT'!N33</f>
        <v>62.548293999906903</v>
      </c>
    </row>
    <row r="35" spans="1:14">
      <c r="A35" s="3">
        <v>2006</v>
      </c>
      <c r="B35" s="20">
        <f>'[1]EMP RT'!B34</f>
        <v>45.100677368469889</v>
      </c>
      <c r="C35" s="20">
        <f>'[1]EMP RT'!C34</f>
        <v>71.56693343033831</v>
      </c>
      <c r="D35" s="20">
        <f>'[1]EMP RT'!D34</f>
        <v>80.609418282548475</v>
      </c>
      <c r="E35" s="20">
        <f>'[1]EMP RT'!E34</f>
        <v>81.671070013210027</v>
      </c>
      <c r="F35" s="20">
        <f>'[1]EMP RT'!F34</f>
        <v>82.50195873596239</v>
      </c>
      <c r="G35" s="20">
        <f>'[1]EMP RT'!G34</f>
        <v>82.943399106904309</v>
      </c>
      <c r="H35" s="20">
        <f>'[1]EMP RT'!H34</f>
        <v>82.523157008344185</v>
      </c>
      <c r="I35" s="20">
        <f>'[1]EMP RT'!I34</f>
        <v>79.151928404005972</v>
      </c>
      <c r="J35" s="20">
        <f>'[1]EMP RT'!J34</f>
        <v>65.512870514820605</v>
      </c>
      <c r="K35" s="20">
        <f>'[1]EMP RT'!K34</f>
        <v>42.600925280436023</v>
      </c>
      <c r="L35" s="20">
        <f>'[1]EMP RT'!L34</f>
        <v>16.915833815148261</v>
      </c>
      <c r="M35" s="23">
        <f>'[1]EMP RT'!M34</f>
        <v>4.0174146963046864</v>
      </c>
      <c r="N35" s="20">
        <f>'[1]EMP RT'!N34</f>
        <v>62.764431627380411</v>
      </c>
    </row>
    <row r="36" spans="1:14">
      <c r="A36" s="3">
        <v>2007</v>
      </c>
      <c r="B36" s="20">
        <f>'[1]EMP RT'!B35</f>
        <v>47.066648318884461</v>
      </c>
      <c r="C36" s="20">
        <f>'[1]EMP RT'!C35</f>
        <v>71.628200504868374</v>
      </c>
      <c r="D36" s="20">
        <f>'[1]EMP RT'!D35</f>
        <v>80.602575896964126</v>
      </c>
      <c r="E36" s="20">
        <f>'[1]EMP RT'!E35</f>
        <v>83.205248359887534</v>
      </c>
      <c r="F36" s="20">
        <f>'[1]EMP RT'!F35</f>
        <v>83.227975790181574</v>
      </c>
      <c r="G36" s="20">
        <f>'[1]EMP RT'!G35</f>
        <v>83.293711656441715</v>
      </c>
      <c r="H36" s="20">
        <f>'[1]EMP RT'!H35</f>
        <v>82.881233070085074</v>
      </c>
      <c r="I36" s="20">
        <f>'[1]EMP RT'!I35</f>
        <v>80.017163172735067</v>
      </c>
      <c r="J36" s="20">
        <f>'[1]EMP RT'!J35</f>
        <v>67.080685538224543</v>
      </c>
      <c r="K36" s="20">
        <f>'[1]EMP RT'!K35</f>
        <v>44.68627683548808</v>
      </c>
      <c r="L36" s="20">
        <f>'[1]EMP RT'!L35</f>
        <v>18.16161295443721</v>
      </c>
      <c r="M36" s="23">
        <f>'[1]EMP RT'!M35</f>
        <v>4.4250242752115412</v>
      </c>
      <c r="N36" s="20">
        <f>'[1]EMP RT'!N35</f>
        <v>63.369155354449475</v>
      </c>
    </row>
    <row r="37" spans="1:14">
      <c r="A37" s="3">
        <v>2008</v>
      </c>
      <c r="B37" s="20">
        <f>'[1]EMP RT'!B36</f>
        <v>47.494652528102669</v>
      </c>
      <c r="C37" s="20">
        <f>'[1]EMP RT'!C36</f>
        <v>71.718708061197106</v>
      </c>
      <c r="D37" s="20">
        <f>'[1]EMP RT'!D36</f>
        <v>80.915413955575502</v>
      </c>
      <c r="E37" s="20">
        <f>'[1]EMP RT'!E36</f>
        <v>82.368725422160537</v>
      </c>
      <c r="F37" s="20">
        <f>'[1]EMP RT'!F36</f>
        <v>83.261744966442947</v>
      </c>
      <c r="G37" s="20">
        <f>'[1]EMP RT'!G36</f>
        <v>83.761091878556357</v>
      </c>
      <c r="H37" s="20">
        <f>'[1]EMP RT'!H36</f>
        <v>83.575331187785338</v>
      </c>
      <c r="I37" s="20">
        <f>'[1]EMP RT'!I36</f>
        <v>79.838548535347471</v>
      </c>
      <c r="J37" s="20">
        <f>'[1]EMP RT'!J36</f>
        <v>67.832696029835247</v>
      </c>
      <c r="K37" s="20">
        <f>'[1]EMP RT'!K36</f>
        <v>45.211719057526849</v>
      </c>
      <c r="L37" s="20">
        <f>'[1]EMP RT'!L36</f>
        <v>20.512431776834443</v>
      </c>
      <c r="M37" s="23">
        <f>'[1]EMP RT'!M36</f>
        <v>5.0437852148530311</v>
      </c>
      <c r="N37" s="20">
        <f>'[1]EMP RT'!N36</f>
        <v>63.50507111453026</v>
      </c>
    </row>
    <row r="38" spans="1:14">
      <c r="A38" s="3">
        <v>2009</v>
      </c>
      <c r="B38" s="20">
        <f>'[1]EMP RT'!B37</f>
        <v>42.452442863008073</v>
      </c>
      <c r="C38" s="20">
        <f>'[1]EMP RT'!C37</f>
        <v>68.147853384622195</v>
      </c>
      <c r="D38" s="20">
        <f>'[1]EMP RT'!D37</f>
        <v>78.720518093904531</v>
      </c>
      <c r="E38" s="20">
        <f>'[1]EMP RT'!E37</f>
        <v>80.150799418604649</v>
      </c>
      <c r="F38" s="20">
        <f>'[1]EMP RT'!F37</f>
        <v>81.049206994713302</v>
      </c>
      <c r="G38" s="20">
        <f>'[1]EMP RT'!G37</f>
        <v>81.6635392020886</v>
      </c>
      <c r="H38" s="20">
        <f>'[1]EMP RT'!H37</f>
        <v>81.661325184467472</v>
      </c>
      <c r="I38" s="20">
        <f>'[1]EMP RT'!I37</f>
        <v>78.551467163483935</v>
      </c>
      <c r="J38" s="20">
        <f>'[1]EMP RT'!J37</f>
        <v>66.839401999449692</v>
      </c>
      <c r="K38" s="20">
        <f>'[1]EMP RT'!K37</f>
        <v>46.69070167886354</v>
      </c>
      <c r="L38" s="20">
        <f>'[1]EMP RT'!L37</f>
        <v>21.081589806703828</v>
      </c>
      <c r="M38" s="23">
        <f>'[1]EMP RT'!M37</f>
        <v>4.9920339883165159</v>
      </c>
      <c r="N38" s="20">
        <f>'[1]EMP RT'!N37</f>
        <v>61.590367095145815</v>
      </c>
    </row>
    <row r="39" spans="1:14">
      <c r="A39" s="3">
        <v>2010</v>
      </c>
      <c r="B39" s="20">
        <f>'[1]EMP RT'!B38</f>
        <v>41.131413805832409</v>
      </c>
      <c r="C39" s="20">
        <f>'[1]EMP RT'!C38</f>
        <v>68.022850165707311</v>
      </c>
      <c r="D39" s="20">
        <f>'[1]EMP RT'!D38</f>
        <v>78.965221124946325</v>
      </c>
      <c r="E39" s="20">
        <f>'[1]EMP RT'!E38</f>
        <v>80.176604379431836</v>
      </c>
      <c r="F39" s="20">
        <f>'[1]EMP RT'!F38</f>
        <v>81.083637346304556</v>
      </c>
      <c r="G39" s="20">
        <f>'[1]EMP RT'!G38</f>
        <v>81.94561020647977</v>
      </c>
      <c r="H39" s="20">
        <f>'[1]EMP RT'!H38</f>
        <v>81.577394127194921</v>
      </c>
      <c r="I39" s="20">
        <f>'[1]EMP RT'!I38</f>
        <v>79.041823923592389</v>
      </c>
      <c r="J39" s="20">
        <f>'[1]EMP RT'!J38</f>
        <v>67.998045139505962</v>
      </c>
      <c r="K39" s="20">
        <f>'[1]EMP RT'!K38</f>
        <v>47.087954604075314</v>
      </c>
      <c r="L39" s="20">
        <f>'[1]EMP RT'!L38</f>
        <v>22.492548693422059</v>
      </c>
      <c r="M39" s="23">
        <f>'[1]EMP RT'!M38</f>
        <v>5.4563138272005185</v>
      </c>
      <c r="N39" s="20">
        <f>'[1]EMP RT'!N38</f>
        <v>61.61171710890244</v>
      </c>
    </row>
    <row r="40" spans="1:14">
      <c r="A40" s="3">
        <v>2011</v>
      </c>
      <c r="B40" s="20" t="str">
        <f>'[1]EMP RT'!B39</f>
        <v>n.a.</v>
      </c>
      <c r="C40" s="20" t="str">
        <f>'[1]EMP RT'!C39</f>
        <v>n.a.</v>
      </c>
      <c r="D40" s="20" t="str">
        <f>'[1]EMP RT'!D39</f>
        <v>n.a.</v>
      </c>
      <c r="E40" s="20" t="str">
        <f>'[1]EMP RT'!E39</f>
        <v>n.a.</v>
      </c>
      <c r="F40" s="20" t="str">
        <f>'[1]EMP RT'!F39</f>
        <v>n.a.</v>
      </c>
      <c r="G40" s="20" t="str">
        <f>'[1]EMP RT'!G39</f>
        <v>n.a.</v>
      </c>
      <c r="H40" s="20" t="str">
        <f>'[1]EMP RT'!H39</f>
        <v>n.a.</v>
      </c>
      <c r="I40" s="20" t="str">
        <f>'[1]EMP RT'!I39</f>
        <v>n.a.</v>
      </c>
      <c r="J40" s="20">
        <f>'[1]EMP RT'!J39</f>
        <v>68.938406376481069</v>
      </c>
      <c r="K40" s="20">
        <f>'[1]EMP RT'!K39</f>
        <v>48.616415650034234</v>
      </c>
      <c r="L40" s="20">
        <f>'[1]EMP RT'!L39</f>
        <v>24.158626283536709</v>
      </c>
      <c r="M40" s="23">
        <f>'[1]EMP RT'!M39</f>
        <v>5.7009842235283701</v>
      </c>
      <c r="N40" s="20" t="str">
        <f>'[1]EMP RT'!N39</f>
        <v>n.a.</v>
      </c>
    </row>
    <row r="41" spans="1:14">
      <c r="A41" s="3">
        <v>2012</v>
      </c>
      <c r="B41" s="20" t="str">
        <f>'[1]EMP RT'!B40</f>
        <v>n.a.</v>
      </c>
      <c r="C41" s="20" t="str">
        <f>'[1]EMP RT'!C40</f>
        <v>n.a.</v>
      </c>
      <c r="D41" s="20" t="str">
        <f>'[1]EMP RT'!D40</f>
        <v>n.a.</v>
      </c>
      <c r="E41" s="20" t="str">
        <f>'[1]EMP RT'!E40</f>
        <v>n.a.</v>
      </c>
      <c r="F41" s="20" t="str">
        <f>'[1]EMP RT'!F40</f>
        <v>n.a.</v>
      </c>
      <c r="G41" s="20" t="str">
        <f>'[1]EMP RT'!G40</f>
        <v>n.a.</v>
      </c>
      <c r="H41" s="20" t="str">
        <f>'[1]EMP RT'!H40</f>
        <v>n.a.</v>
      </c>
      <c r="I41" s="20" t="str">
        <f>'[1]EMP RT'!I40</f>
        <v>n.a.</v>
      </c>
      <c r="J41" s="20">
        <f>'[1]EMP RT'!J40</f>
        <v>69.891772094014286</v>
      </c>
      <c r="K41" s="20">
        <f>'[1]EMP RT'!K40</f>
        <v>50.194490088391632</v>
      </c>
      <c r="L41" s="20">
        <f>'[1]EMP RT'!L40</f>
        <v>25.948114278319906</v>
      </c>
      <c r="M41" s="23">
        <f>'[1]EMP RT'!M40</f>
        <v>5.9566260567520981</v>
      </c>
      <c r="N41" s="20" t="str">
        <f>'[1]EMP RT'!N40</f>
        <v>n.a.</v>
      </c>
    </row>
    <row r="42" spans="1:14">
      <c r="A42" s="3">
        <v>2013</v>
      </c>
      <c r="B42" s="20" t="str">
        <f>'[1]EMP RT'!B41</f>
        <v>n.a.</v>
      </c>
      <c r="C42" s="20" t="str">
        <f>'[1]EMP RT'!C41</f>
        <v>n.a.</v>
      </c>
      <c r="D42" s="20" t="str">
        <f>'[1]EMP RT'!D41</f>
        <v>n.a.</v>
      </c>
      <c r="E42" s="20" t="str">
        <f>'[1]EMP RT'!E41</f>
        <v>n.a.</v>
      </c>
      <c r="F42" s="20" t="str">
        <f>'[1]EMP RT'!F41</f>
        <v>n.a.</v>
      </c>
      <c r="G42" s="20" t="str">
        <f>'[1]EMP RT'!G41</f>
        <v>n.a.</v>
      </c>
      <c r="H42" s="20" t="str">
        <f>'[1]EMP RT'!H41</f>
        <v>n.a.</v>
      </c>
      <c r="I42" s="20" t="str">
        <f>'[1]EMP RT'!I41</f>
        <v>n.a.</v>
      </c>
      <c r="J42" s="20">
        <f>'[1]EMP RT'!J41</f>
        <v>70.858322134178977</v>
      </c>
      <c r="K42" s="20">
        <f>'[1]EMP RT'!K41</f>
        <v>51.823788355155543</v>
      </c>
      <c r="L42" s="20">
        <f>'[1]EMP RT'!L41</f>
        <v>27.870153985517952</v>
      </c>
      <c r="M42" s="23">
        <f>'[1]EMP RT'!M41</f>
        <v>6.2237313047708138</v>
      </c>
      <c r="N42" s="20" t="str">
        <f>'[1]EMP RT'!N41</f>
        <v>n.a.</v>
      </c>
    </row>
    <row r="43" spans="1:14">
      <c r="A43" s="3">
        <v>2014</v>
      </c>
      <c r="B43" s="20" t="str">
        <f>'[1]EMP RT'!B42</f>
        <v>n.a.</v>
      </c>
      <c r="C43" s="20" t="str">
        <f>'[1]EMP RT'!C42</f>
        <v>n.a.</v>
      </c>
      <c r="D43" s="20" t="str">
        <f>'[1]EMP RT'!D42</f>
        <v>n.a.</v>
      </c>
      <c r="E43" s="20" t="str">
        <f>'[1]EMP RT'!E42</f>
        <v>n.a.</v>
      </c>
      <c r="F43" s="20" t="str">
        <f>'[1]EMP RT'!F42</f>
        <v>n.a.</v>
      </c>
      <c r="G43" s="20" t="str">
        <f>'[1]EMP RT'!G42</f>
        <v>n.a.</v>
      </c>
      <c r="H43" s="20" t="str">
        <f>'[1]EMP RT'!H42</f>
        <v>n.a.</v>
      </c>
      <c r="I43" s="20" t="str">
        <f>'[1]EMP RT'!I42</f>
        <v>n.a.</v>
      </c>
      <c r="J43" s="20">
        <f>'[1]EMP RT'!J42</f>
        <v>71.838238826127593</v>
      </c>
      <c r="K43" s="20">
        <f>'[1]EMP RT'!K42</f>
        <v>53.505973160609365</v>
      </c>
      <c r="L43" s="20">
        <f>'[1]EMP RT'!L42</f>
        <v>29.934563831694945</v>
      </c>
      <c r="M43" s="23">
        <f>'[1]EMP RT'!M42</f>
        <v>6.5028140066097615</v>
      </c>
      <c r="N43" s="20" t="str">
        <f>'[1]EMP RT'!N42</f>
        <v>n.a.</v>
      </c>
    </row>
    <row r="44" spans="1:14">
      <c r="A44" s="3">
        <v>2015</v>
      </c>
      <c r="B44" s="20" t="str">
        <f>'[1]EMP RT'!B43</f>
        <v>n.a.</v>
      </c>
      <c r="C44" s="20" t="str">
        <f>'[1]EMP RT'!C43</f>
        <v>n.a.</v>
      </c>
      <c r="D44" s="20" t="str">
        <f>'[1]EMP RT'!D43</f>
        <v>n.a.</v>
      </c>
      <c r="E44" s="20" t="str">
        <f>'[1]EMP RT'!E43</f>
        <v>n.a.</v>
      </c>
      <c r="F44" s="20" t="str">
        <f>'[1]EMP RT'!F43</f>
        <v>n.a.</v>
      </c>
      <c r="G44" s="20" t="str">
        <f>'[1]EMP RT'!G43</f>
        <v>n.a.</v>
      </c>
      <c r="H44" s="20" t="str">
        <f>'[1]EMP RT'!H43</f>
        <v>n.a.</v>
      </c>
      <c r="I44" s="20" t="str">
        <f>'[1]EMP RT'!I43</f>
        <v>n.a.</v>
      </c>
      <c r="J44" s="20">
        <f>'[1]EMP RT'!J43</f>
        <v>72.831707020486064</v>
      </c>
      <c r="K44" s="20">
        <f>'[1]EMP RT'!K43</f>
        <v>55.242761186119331</v>
      </c>
      <c r="L44" s="20">
        <f>'[1]EMP RT'!L43</f>
        <v>32.151889518064529</v>
      </c>
      <c r="M44" s="23">
        <f>'[1]EMP RT'!M43</f>
        <v>6.7944112516787527</v>
      </c>
      <c r="N44" s="20" t="str">
        <f>'[1]EMP RT'!N43</f>
        <v>n.a.</v>
      </c>
    </row>
    <row r="45" spans="1:14">
      <c r="A45" s="3">
        <v>2016</v>
      </c>
      <c r="B45" s="20" t="str">
        <f>'[1]EMP RT'!B44</f>
        <v>n.a.</v>
      </c>
      <c r="C45" s="20" t="str">
        <f>'[1]EMP RT'!C44</f>
        <v>n.a.</v>
      </c>
      <c r="D45" s="20" t="str">
        <f>'[1]EMP RT'!D44</f>
        <v>n.a.</v>
      </c>
      <c r="E45" s="20" t="str">
        <f>'[1]EMP RT'!E44</f>
        <v>n.a.</v>
      </c>
      <c r="F45" s="20" t="str">
        <f>'[1]EMP RT'!F44</f>
        <v>n.a.</v>
      </c>
      <c r="G45" s="20" t="str">
        <f>'[1]EMP RT'!G44</f>
        <v>n.a.</v>
      </c>
      <c r="H45" s="20" t="str">
        <f>'[1]EMP RT'!H44</f>
        <v>n.a.</v>
      </c>
      <c r="I45" s="20" t="str">
        <f>'[1]EMP RT'!I44</f>
        <v>n.a.</v>
      </c>
      <c r="J45" s="20">
        <f>'[1]EMP RT'!J44</f>
        <v>73.838914124223848</v>
      </c>
      <c r="K45" s="20">
        <f>'[1]EMP RT'!K44</f>
        <v>57.035924836019873</v>
      </c>
      <c r="L45" s="20">
        <f>'[1]EMP RT'!L44</f>
        <v>34.533457891485689</v>
      </c>
      <c r="M45" s="23">
        <f>'[1]EMP RT'!M44</f>
        <v>7.0990842133906309</v>
      </c>
      <c r="N45" s="20" t="str">
        <f>'[1]EMP RT'!N44</f>
        <v>n.a.</v>
      </c>
    </row>
    <row r="46" spans="1:14">
      <c r="A46" s="3">
        <v>2017</v>
      </c>
      <c r="B46" s="20" t="str">
        <f>'[1]EMP RT'!B45</f>
        <v>n.a.</v>
      </c>
      <c r="C46" s="20" t="str">
        <f>'[1]EMP RT'!C45</f>
        <v>n.a.</v>
      </c>
      <c r="D46" s="20" t="str">
        <f>'[1]EMP RT'!D45</f>
        <v>n.a.</v>
      </c>
      <c r="E46" s="20" t="str">
        <f>'[1]EMP RT'!E45</f>
        <v>n.a.</v>
      </c>
      <c r="F46" s="20" t="str">
        <f>'[1]EMP RT'!F45</f>
        <v>n.a.</v>
      </c>
      <c r="G46" s="20" t="str">
        <f>'[1]EMP RT'!G45</f>
        <v>n.a.</v>
      </c>
      <c r="H46" s="20" t="str">
        <f>'[1]EMP RT'!H45</f>
        <v>n.a.</v>
      </c>
      <c r="I46" s="20" t="str">
        <f>'[1]EMP RT'!I45</f>
        <v>n.a.</v>
      </c>
      <c r="J46" s="20">
        <f>'[1]EMP RT'!J45</f>
        <v>74.860050136006237</v>
      </c>
      <c r="K46" s="20">
        <f>'[1]EMP RT'!K45</f>
        <v>58.887294046364644</v>
      </c>
      <c r="L46" s="20">
        <f>'[1]EMP RT'!L45</f>
        <v>37.091434805813698</v>
      </c>
      <c r="M46" s="23">
        <f>'[1]EMP RT'!M45</f>
        <v>7.4174192291289494</v>
      </c>
      <c r="N46" s="20" t="str">
        <f>'[1]EMP RT'!N45</f>
        <v>n.a.</v>
      </c>
    </row>
    <row r="47" spans="1:14">
      <c r="A47" s="3">
        <v>2018</v>
      </c>
      <c r="B47" s="20" t="str">
        <f>'[1]EMP RT'!B46</f>
        <v>n.a.</v>
      </c>
      <c r="C47" s="20" t="str">
        <f>'[1]EMP RT'!C46</f>
        <v>n.a.</v>
      </c>
      <c r="D47" s="20" t="str">
        <f>'[1]EMP RT'!D46</f>
        <v>n.a.</v>
      </c>
      <c r="E47" s="20" t="str">
        <f>'[1]EMP RT'!E46</f>
        <v>n.a.</v>
      </c>
      <c r="F47" s="20" t="str">
        <f>'[1]EMP RT'!F46</f>
        <v>n.a.</v>
      </c>
      <c r="G47" s="20" t="str">
        <f>'[1]EMP RT'!G46</f>
        <v>n.a.</v>
      </c>
      <c r="H47" s="20" t="str">
        <f>'[1]EMP RT'!H46</f>
        <v>n.a.</v>
      </c>
      <c r="I47" s="20" t="str">
        <f>'[1]EMP RT'!I46</f>
        <v>n.a.</v>
      </c>
      <c r="J47" s="20">
        <f>'[1]EMP RT'!J46</f>
        <v>75.895307682035522</v>
      </c>
      <c r="K47" s="20">
        <f>'[1]EMP RT'!K46</f>
        <v>60.798758152389055</v>
      </c>
      <c r="L47" s="20">
        <f>'[1]EMP RT'!L46</f>
        <v>39.838887269181591</v>
      </c>
      <c r="M47" s="23">
        <f>'[1]EMP RT'!M46</f>
        <v>7.7500289286432356</v>
      </c>
      <c r="N47" s="20" t="str">
        <f>'[1]EMP RT'!N46</f>
        <v>n.a.</v>
      </c>
    </row>
    <row r="48" spans="1:14">
      <c r="A48" s="3">
        <v>2019</v>
      </c>
      <c r="B48" s="20" t="str">
        <f>'[1]EMP RT'!B47</f>
        <v>n.a.</v>
      </c>
      <c r="C48" s="20" t="str">
        <f>'[1]EMP RT'!C47</f>
        <v>n.a.</v>
      </c>
      <c r="D48" s="20" t="str">
        <f>'[1]EMP RT'!D47</f>
        <v>n.a.</v>
      </c>
      <c r="E48" s="20" t="str">
        <f>'[1]EMP RT'!E47</f>
        <v>n.a.</v>
      </c>
      <c r="F48" s="20" t="str">
        <f>'[1]EMP RT'!F47</f>
        <v>n.a.</v>
      </c>
      <c r="G48" s="20" t="str">
        <f>'[1]EMP RT'!G47</f>
        <v>n.a.</v>
      </c>
      <c r="H48" s="20" t="str">
        <f>'[1]EMP RT'!H47</f>
        <v>n.a.</v>
      </c>
      <c r="I48" s="20" t="str">
        <f>'[1]EMP RT'!I47</f>
        <v>n.a.</v>
      </c>
      <c r="J48" s="20">
        <f>'[1]EMP RT'!J47</f>
        <v>76.94488205238784</v>
      </c>
      <c r="K48" s="20">
        <f>'[1]EMP RT'!K47</f>
        <v>62.77226781659013</v>
      </c>
      <c r="L48" s="20">
        <f>'[1]EMP RT'!L47</f>
        <v>42.789850194681378</v>
      </c>
      <c r="M48" s="23">
        <f>'[1]EMP RT'!M47</f>
        <v>8.0975534130434195</v>
      </c>
      <c r="N48" s="20" t="str">
        <f>'[1]EMP RT'!N47</f>
        <v>n.a.</v>
      </c>
    </row>
    <row r="49" spans="1:14">
      <c r="A49" s="3">
        <v>2020</v>
      </c>
      <c r="B49" s="20" t="str">
        <f>'[1]EMP RT'!B48</f>
        <v>n.a.</v>
      </c>
      <c r="C49" s="20" t="str">
        <f>'[1]EMP RT'!C48</f>
        <v>n.a.</v>
      </c>
      <c r="D49" s="20" t="str">
        <f>'[1]EMP RT'!D48</f>
        <v>n.a.</v>
      </c>
      <c r="E49" s="20" t="str">
        <f>'[1]EMP RT'!E48</f>
        <v>n.a.</v>
      </c>
      <c r="F49" s="20" t="str">
        <f>'[1]EMP RT'!F48</f>
        <v>n.a.</v>
      </c>
      <c r="G49" s="20" t="str">
        <f>'[1]EMP RT'!G48</f>
        <v>n.a.</v>
      </c>
      <c r="H49" s="20" t="str">
        <f>'[1]EMP RT'!H48</f>
        <v>n.a.</v>
      </c>
      <c r="I49" s="20" t="str">
        <f>'[1]EMP RT'!I48</f>
        <v>n.a.</v>
      </c>
      <c r="J49" s="20">
        <f>'[1]EMP RT'!J48</f>
        <v>78.008971237852521</v>
      </c>
      <c r="K49" s="20">
        <f>'[1]EMP RT'!K48</f>
        <v>64.809837019391196</v>
      </c>
      <c r="L49" s="20">
        <f>'[1]EMP RT'!L48</f>
        <v>45.959398095429982</v>
      </c>
      <c r="M49" s="23">
        <f>'[1]EMP RT'!M48</f>
        <v>8.4606614866623797</v>
      </c>
      <c r="N49" s="20" t="str">
        <f>'[1]EMP RT'!N48</f>
        <v>n.a.</v>
      </c>
    </row>
    <row r="50" spans="1:14">
      <c r="A50" s="2" t="s">
        <v>32</v>
      </c>
      <c r="B50" s="1"/>
      <c r="C50" s="1"/>
      <c r="D50" s="1"/>
      <c r="E50" s="1"/>
      <c r="F50" s="1"/>
      <c r="G50" s="1"/>
      <c r="H50" s="1"/>
      <c r="I50" s="1"/>
      <c r="J50" s="1"/>
      <c r="K50" s="1"/>
      <c r="L50" s="1"/>
      <c r="M50" s="1"/>
      <c r="N50" s="1"/>
    </row>
    <row r="51" spans="1:14">
      <c r="A51" s="3" t="s">
        <v>33</v>
      </c>
      <c r="B51" s="24" t="str">
        <f>'[1]EMP RT'!B50</f>
        <v>n.a.</v>
      </c>
      <c r="C51" s="24" t="str">
        <f>'[1]EMP RT'!C50</f>
        <v>n.a.</v>
      </c>
      <c r="D51" s="24" t="str">
        <f>'[1]EMP RT'!D50</f>
        <v>n.a.</v>
      </c>
      <c r="E51" s="24" t="str">
        <f>'[1]EMP RT'!E50</f>
        <v>n.a.</v>
      </c>
      <c r="F51" s="24" t="str">
        <f>'[1]EMP RT'!F50</f>
        <v>n.a.</v>
      </c>
      <c r="G51" s="24" t="str">
        <f>'[1]EMP RT'!G50</f>
        <v>n.a.</v>
      </c>
      <c r="H51" s="24" t="str">
        <f>'[1]EMP RT'!H50</f>
        <v>n.a.</v>
      </c>
      <c r="I51" s="24" t="str">
        <f>'[1]EMP RT'!I50</f>
        <v>n.a.</v>
      </c>
      <c r="J51" s="24">
        <f>'[1]EMP RT'!J50</f>
        <v>1.3829239282480144</v>
      </c>
      <c r="K51" s="24">
        <f>'[1]EMP RT'!K50</f>
        <v>3.2459703523130656</v>
      </c>
      <c r="L51" s="24">
        <f>'[1]EMP RT'!L50</f>
        <v>7.407242339779363</v>
      </c>
      <c r="M51" s="25">
        <f>'[1]EMP RT'!M50</f>
        <v>4.4841701572980286</v>
      </c>
      <c r="N51" s="24" t="s">
        <v>22</v>
      </c>
    </row>
    <row r="52" spans="1:14" ht="17.25" customHeight="1">
      <c r="A52" s="12" t="s">
        <v>28</v>
      </c>
      <c r="B52" s="1"/>
      <c r="C52" s="1"/>
      <c r="D52" s="1"/>
      <c r="E52" s="1"/>
      <c r="F52" s="1"/>
      <c r="G52" s="1"/>
      <c r="H52" s="1"/>
      <c r="I52" s="1"/>
      <c r="J52" s="1"/>
      <c r="K52" s="1"/>
      <c r="L52" s="1"/>
      <c r="M52" s="1"/>
      <c r="N52" s="1"/>
    </row>
    <row r="53" spans="1:14">
      <c r="A53" s="12" t="s">
        <v>34</v>
      </c>
      <c r="B53" s="1"/>
      <c r="C53" s="1"/>
      <c r="D53" s="1"/>
      <c r="E53" s="1"/>
      <c r="F53" s="1"/>
      <c r="G53" s="1"/>
      <c r="H53" s="1"/>
      <c r="I53" s="1"/>
      <c r="J53" s="1"/>
      <c r="K53" s="1"/>
      <c r="L53" s="1"/>
      <c r="M53" s="1"/>
      <c r="N53" s="1"/>
    </row>
  </sheetData>
  <pageMargins left="0.70866141732283472" right="0.70866141732283472" top="0.74803149606299213" bottom="0.74803149606299213" header="0.31496062992125984" footer="0.31496062992125984"/>
  <pageSetup scale="93" orientation="landscape" horizontalDpi="0" verticalDpi="0" r:id="rId1"/>
</worksheet>
</file>

<file path=xl/worksheets/sheet5.xml><?xml version="1.0" encoding="utf-8"?>
<worksheet xmlns="http://schemas.openxmlformats.org/spreadsheetml/2006/main" xmlns:r="http://schemas.openxmlformats.org/officeDocument/2006/relationships">
  <dimension ref="A1:N57"/>
  <sheetViews>
    <sheetView topLeftCell="A12" zoomScaleNormal="100" workbookViewId="0">
      <selection activeCell="I12" sqref="I12"/>
    </sheetView>
  </sheetViews>
  <sheetFormatPr defaultRowHeight="15"/>
  <cols>
    <col min="14" max="14" width="13" customWidth="1"/>
  </cols>
  <sheetData>
    <row r="1" spans="1:14">
      <c r="A1" s="1"/>
      <c r="B1" s="2" t="s">
        <v>35</v>
      </c>
      <c r="C1" s="1"/>
      <c r="D1" s="1"/>
      <c r="E1" s="1"/>
      <c r="F1" s="1"/>
      <c r="G1" s="1"/>
      <c r="H1" s="1"/>
      <c r="I1" s="1"/>
      <c r="J1" s="1"/>
      <c r="K1" s="1"/>
      <c r="L1" s="1"/>
      <c r="M1" s="1"/>
      <c r="N1" s="1"/>
    </row>
    <row r="2" spans="1:14">
      <c r="A2" s="3"/>
      <c r="B2" s="4" t="s">
        <v>1</v>
      </c>
      <c r="C2" s="4"/>
      <c r="D2" s="4"/>
      <c r="E2" s="4"/>
      <c r="F2" s="4"/>
      <c r="G2" s="4"/>
      <c r="H2" s="4"/>
      <c r="I2" s="4"/>
      <c r="J2" s="4"/>
      <c r="K2" s="4"/>
      <c r="L2" s="4"/>
      <c r="M2" s="4"/>
      <c r="N2" s="1"/>
    </row>
    <row r="3" spans="1:14" ht="30">
      <c r="A3" s="3"/>
      <c r="B3" s="13" t="s">
        <v>2</v>
      </c>
      <c r="C3" s="13" t="s">
        <v>3</v>
      </c>
      <c r="D3" s="13" t="s">
        <v>4</v>
      </c>
      <c r="E3" s="13" t="s">
        <v>5</v>
      </c>
      <c r="F3" s="13" t="s">
        <v>6</v>
      </c>
      <c r="G3" s="13" t="s">
        <v>7</v>
      </c>
      <c r="H3" s="13" t="s">
        <v>8</v>
      </c>
      <c r="I3" s="13" t="s">
        <v>9</v>
      </c>
      <c r="J3" s="13" t="s">
        <v>10</v>
      </c>
      <c r="K3" s="13" t="s">
        <v>11</v>
      </c>
      <c r="L3" s="13" t="s">
        <v>12</v>
      </c>
      <c r="M3" s="14" t="s">
        <v>25</v>
      </c>
      <c r="N3" s="15" t="s">
        <v>26</v>
      </c>
    </row>
    <row r="4" spans="1:14" ht="15.75" thickBot="1">
      <c r="A4" s="7"/>
      <c r="B4" s="8" t="s">
        <v>21</v>
      </c>
      <c r="C4" s="9"/>
      <c r="D4" s="9"/>
      <c r="E4" s="9"/>
      <c r="F4" s="9"/>
      <c r="G4" s="9"/>
      <c r="H4" s="9"/>
      <c r="I4" s="9"/>
      <c r="J4" s="9"/>
      <c r="K4" s="9"/>
      <c r="L4" s="9"/>
      <c r="M4" s="16"/>
      <c r="N4" s="17" t="s">
        <v>27</v>
      </c>
    </row>
    <row r="5" spans="1:14">
      <c r="A5" s="18">
        <v>2011</v>
      </c>
      <c r="B5" s="10">
        <f>[1]FORE!W5/1000</f>
        <v>885.04374948027589</v>
      </c>
      <c r="C5" s="10">
        <f>[1]FORE!X5/1000</f>
        <v>1591.9521680684434</v>
      </c>
      <c r="D5" s="10">
        <f>[1]FORE!Y5/1000</f>
        <v>1859.7599703895671</v>
      </c>
      <c r="E5" s="10">
        <f>[1]FORE!Z5/1000</f>
        <v>1841.3900904863945</v>
      </c>
      <c r="F5" s="10">
        <f>[1]FORE!AA5/1000</f>
        <v>1824.2930506588878</v>
      </c>
      <c r="G5" s="10">
        <f>[1]FORE!AB5/1000</f>
        <v>1926.9120682354471</v>
      </c>
      <c r="H5" s="10">
        <f>[1]FORE!AC5/1000</f>
        <v>2194.531877611797</v>
      </c>
      <c r="I5" s="10">
        <f>[1]FORE!AD5/1000</f>
        <v>2062.7182989526696</v>
      </c>
      <c r="J5" s="10">
        <f>[1]FORE!AE5/1000</f>
        <v>1564.7436506463914</v>
      </c>
      <c r="K5" s="10">
        <f>[1]FORE!AF5/1000</f>
        <v>937.6615490979201</v>
      </c>
      <c r="L5" s="10">
        <f>[1]FORE!AG5/1000</f>
        <v>337.27662746641334</v>
      </c>
      <c r="M5" s="19">
        <f>[1]FORE!AH5/1000</f>
        <v>183.23846498610186</v>
      </c>
      <c r="N5" s="20">
        <f>[1]FORE!AP4</f>
        <v>40.665461662122127</v>
      </c>
    </row>
    <row r="6" spans="1:14">
      <c r="A6" s="3">
        <f>A5+1</f>
        <v>2012</v>
      </c>
      <c r="B6" s="10">
        <f>[1]FORE!W6/1000</f>
        <v>871.1860707305849</v>
      </c>
      <c r="C6" s="10">
        <f>[1]FORE!X6/1000</f>
        <v>1612.8106275207072</v>
      </c>
      <c r="D6" s="10">
        <f>[1]FORE!Y6/1000</f>
        <v>1874.2574151145839</v>
      </c>
      <c r="E6" s="10">
        <f>[1]FORE!Z6/1000</f>
        <v>1877.3284377749928</v>
      </c>
      <c r="F6" s="10">
        <f>[1]FORE!AA6/1000</f>
        <v>1839.8920667177358</v>
      </c>
      <c r="G6" s="10">
        <f>[1]FORE!AB6/1000</f>
        <v>1919.3897569096393</v>
      </c>
      <c r="H6" s="10">
        <f>[1]FORE!AC6/1000</f>
        <v>2142.0326396785854</v>
      </c>
      <c r="I6" s="10">
        <f>[1]FORE!AD6/1000</f>
        <v>2090.5062938493111</v>
      </c>
      <c r="J6" s="10">
        <f>[1]FORE!AE6/1000</f>
        <v>1614.0154121800706</v>
      </c>
      <c r="K6" s="10">
        <f>[1]FORE!AF6/1000</f>
        <v>948.51379398964241</v>
      </c>
      <c r="L6" s="10">
        <f>[1]FORE!AG6/1000</f>
        <v>361.19679987350719</v>
      </c>
      <c r="M6" s="19">
        <f>[1]FORE!AH6/1000</f>
        <v>188.12993931967483</v>
      </c>
      <c r="N6" s="20">
        <f>[1]FORE!AP5</f>
        <v>40.752994584451088</v>
      </c>
    </row>
    <row r="7" spans="1:14">
      <c r="A7" s="3">
        <f t="shared" ref="A7:A55" si="0">A6+1</f>
        <v>2013</v>
      </c>
      <c r="B7" s="10">
        <f>[1]FORE!W7/1000</f>
        <v>856.08320925266059</v>
      </c>
      <c r="C7" s="10">
        <f>[1]FORE!X7/1000</f>
        <v>1628.2884015728644</v>
      </c>
      <c r="D7" s="10">
        <f>[1]FORE!Y7/1000</f>
        <v>1886.441437809013</v>
      </c>
      <c r="E7" s="10">
        <f>[1]FORE!Z7/1000</f>
        <v>1914.4412408573362</v>
      </c>
      <c r="F7" s="10">
        <f>[1]FORE!AA7/1000</f>
        <v>1861.7465257646497</v>
      </c>
      <c r="G7" s="10">
        <f>[1]FORE!AB7/1000</f>
        <v>1914.1081340638591</v>
      </c>
      <c r="H7" s="10">
        <f>[1]FORE!AC7/1000</f>
        <v>2072.6444208017615</v>
      </c>
      <c r="I7" s="10">
        <f>[1]FORE!AD7/1000</f>
        <v>2124.1606432241333</v>
      </c>
      <c r="J7" s="10">
        <f>[1]FORE!AE7/1000</f>
        <v>1657.2444105067893</v>
      </c>
      <c r="K7" s="10">
        <f>[1]FORE!AF7/1000</f>
        <v>968.28695205506858</v>
      </c>
      <c r="L7" s="10">
        <f>[1]FORE!AG7/1000</f>
        <v>380.789815288684</v>
      </c>
      <c r="M7" s="19">
        <f>[1]FORE!AH7/1000</f>
        <v>193.76739013113476</v>
      </c>
      <c r="N7" s="20">
        <f>[1]FORE!AP6</f>
        <v>40.819742605942643</v>
      </c>
    </row>
    <row r="8" spans="1:14">
      <c r="A8" s="3">
        <f t="shared" si="0"/>
        <v>2014</v>
      </c>
      <c r="B8" s="10">
        <f>[1]FORE!W8/1000</f>
        <v>841.78369147037063</v>
      </c>
      <c r="C8" s="10">
        <f>[1]FORE!X8/1000</f>
        <v>1627.0262654913581</v>
      </c>
      <c r="D8" s="10">
        <f>[1]FORE!Y8/1000</f>
        <v>1907.0308938812452</v>
      </c>
      <c r="E8" s="10">
        <f>[1]FORE!Z8/1000</f>
        <v>1947.6391912938632</v>
      </c>
      <c r="F8" s="10">
        <f>[1]FORE!AA8/1000</f>
        <v>1891.6776327202062</v>
      </c>
      <c r="G8" s="10">
        <f>[1]FORE!AB8/1000</f>
        <v>1907.1459948580577</v>
      </c>
      <c r="H8" s="10">
        <f>[1]FORE!AC8/1000</f>
        <v>2008.4344272142528</v>
      </c>
      <c r="I8" s="10">
        <f>[1]FORE!AD8/1000</f>
        <v>2151.2539382483592</v>
      </c>
      <c r="J8" s="10">
        <f>[1]FORE!AE8/1000</f>
        <v>1689.9815782104338</v>
      </c>
      <c r="K8" s="10">
        <f>[1]FORE!AF8/1000</f>
        <v>997.30291191386834</v>
      </c>
      <c r="L8" s="10">
        <f>[1]FORE!AG8/1000</f>
        <v>398.01058220067802</v>
      </c>
      <c r="M8" s="19">
        <f>[1]FORE!AH8/1000</f>
        <v>199.78848598836512</v>
      </c>
      <c r="N8" s="20">
        <f>[1]FORE!AP7</f>
        <v>40.890947199379035</v>
      </c>
    </row>
    <row r="9" spans="1:14">
      <c r="A9" s="3">
        <f t="shared" si="0"/>
        <v>2015</v>
      </c>
      <c r="B9" s="10">
        <f>[1]FORE!W9/1000</f>
        <v>828.60885486196867</v>
      </c>
      <c r="C9" s="10">
        <f>[1]FORE!X9/1000</f>
        <v>1614.5377611059262</v>
      </c>
      <c r="D9" s="10">
        <f>[1]FORE!Y9/1000</f>
        <v>1933.2496768945739</v>
      </c>
      <c r="E9" s="10">
        <f>[1]FORE!Z9/1000</f>
        <v>1973.8687040208354</v>
      </c>
      <c r="F9" s="10">
        <f>[1]FORE!AA9/1000</f>
        <v>1923.03403048317</v>
      </c>
      <c r="G9" s="10">
        <f>[1]FORE!AB9/1000</f>
        <v>1905.8656014408991</v>
      </c>
      <c r="H9" s="10">
        <f>[1]FORE!AC9/1000</f>
        <v>1962.8660446682784</v>
      </c>
      <c r="I9" s="10">
        <f>[1]FORE!AD9/1000</f>
        <v>2155.1905708587165</v>
      </c>
      <c r="J9" s="10">
        <f>[1]FORE!AE9/1000</f>
        <v>1720.2617982365223</v>
      </c>
      <c r="K9" s="10">
        <f>[1]FORE!AF9/1000</f>
        <v>1030.2735033857534</v>
      </c>
      <c r="L9" s="10">
        <f>[1]FORE!AG9/1000</f>
        <v>415.38510596010059</v>
      </c>
      <c r="M9" s="19">
        <f>[1]FORE!AH9/1000</f>
        <v>205.97476235141335</v>
      </c>
      <c r="N9" s="20">
        <f>[1]FORE!AP8</f>
        <v>40.967889678950456</v>
      </c>
    </row>
    <row r="10" spans="1:14">
      <c r="A10" s="3">
        <f t="shared" si="0"/>
        <v>2016</v>
      </c>
      <c r="B10" s="10">
        <f>[1]FORE!W10/1000</f>
        <v>815.87585728616534</v>
      </c>
      <c r="C10" s="10">
        <f>[1]FORE!X10/1000</f>
        <v>1597.0007123944695</v>
      </c>
      <c r="D10" s="10">
        <f>[1]FORE!Y10/1000</f>
        <v>1957.9261785541776</v>
      </c>
      <c r="E10" s="10">
        <f>[1]FORE!Z10/1000</f>
        <v>1991.72043208576</v>
      </c>
      <c r="F10" s="10">
        <f>[1]FORE!AA10/1000</f>
        <v>1960.0124086531296</v>
      </c>
      <c r="G10" s="10">
        <f>[1]FORE!AB10/1000</f>
        <v>1906.3457489723337</v>
      </c>
      <c r="H10" s="10">
        <f>[1]FORE!AC10/1000</f>
        <v>1947.0923737869796</v>
      </c>
      <c r="I10" s="10">
        <f>[1]FORE!AD10/1000</f>
        <v>2124.3150209735591</v>
      </c>
      <c r="J10" s="10">
        <f>[1]FORE!AE10/1000</f>
        <v>1753.9286218181603</v>
      </c>
      <c r="K10" s="10">
        <f>[1]FORE!AF10/1000</f>
        <v>1060.9448904314263</v>
      </c>
      <c r="L10" s="10">
        <f>[1]FORE!AG10/1000</f>
        <v>430.47524227201365</v>
      </c>
      <c r="M10" s="19">
        <f>[1]FORE!AH10/1000</f>
        <v>212.9496424196563</v>
      </c>
      <c r="N10" s="20">
        <f>[1]FORE!AP9</f>
        <v>41.048447002644352</v>
      </c>
    </row>
    <row r="11" spans="1:14">
      <c r="A11" s="3">
        <f t="shared" si="0"/>
        <v>2017</v>
      </c>
      <c r="B11" s="10">
        <f>[1]FORE!W11/1000</f>
        <v>808.56542965589347</v>
      </c>
      <c r="C11" s="10">
        <f>[1]FORE!X11/1000</f>
        <v>1574.8136886458835</v>
      </c>
      <c r="D11" s="10">
        <f>[1]FORE!Y11/1000</f>
        <v>1979.0554331002133</v>
      </c>
      <c r="E11" s="10">
        <f>[1]FORE!Z11/1000</f>
        <v>2004.5611487640394</v>
      </c>
      <c r="F11" s="10">
        <f>[1]FORE!AA11/1000</f>
        <v>1995.5654960156817</v>
      </c>
      <c r="G11" s="10">
        <f>[1]FORE!AB11/1000</f>
        <v>1921.7904945668117</v>
      </c>
      <c r="H11" s="10">
        <f>[1]FORE!AC11/1000</f>
        <v>1939.7631933774874</v>
      </c>
      <c r="I11" s="10">
        <f>[1]FORE!AD11/1000</f>
        <v>2074.5281967837423</v>
      </c>
      <c r="J11" s="10">
        <f>[1]FORE!AE11/1000</f>
        <v>1778.0332706547179</v>
      </c>
      <c r="K11" s="10">
        <f>[1]FORE!AF11/1000</f>
        <v>1094.7431954967478</v>
      </c>
      <c r="L11" s="10">
        <f>[1]FORE!AG11/1000</f>
        <v>435.94459298768521</v>
      </c>
      <c r="M11" s="19">
        <f>[1]FORE!AH11/1000</f>
        <v>222.41821528540703</v>
      </c>
      <c r="N11" s="20">
        <f>[1]FORE!AP10</f>
        <v>41.124180858389799</v>
      </c>
    </row>
    <row r="12" spans="1:14">
      <c r="A12" s="3">
        <f t="shared" si="0"/>
        <v>2018</v>
      </c>
      <c r="B12" s="10">
        <f>[1]FORE!W12/1000</f>
        <v>806.35623449289915</v>
      </c>
      <c r="C12" s="10">
        <f>[1]FORE!X12/1000</f>
        <v>1549.703823445388</v>
      </c>
      <c r="D12" s="10">
        <f>[1]FORE!Y12/1000</f>
        <v>1993.6299918929169</v>
      </c>
      <c r="E12" s="10">
        <f>[1]FORE!Z12/1000</f>
        <v>2014.5048744844137</v>
      </c>
      <c r="F12" s="10">
        <f>[1]FORE!AA12/1000</f>
        <v>2031.67286313667</v>
      </c>
      <c r="G12" s="10">
        <f>[1]FORE!AB12/1000</f>
        <v>1942.9970105385046</v>
      </c>
      <c r="H12" s="10">
        <f>[1]FORE!AC12/1000</f>
        <v>1934.1866430659172</v>
      </c>
      <c r="I12" s="10">
        <f>[1]FORE!AD12/1000</f>
        <v>2008.377331154792</v>
      </c>
      <c r="J12" s="10">
        <f>[1]FORE!AE12/1000</f>
        <v>1806.9854108551008</v>
      </c>
      <c r="K12" s="10">
        <f>[1]FORE!AF12/1000</f>
        <v>1124.4489166834114</v>
      </c>
      <c r="L12" s="10">
        <f>[1]FORE!AG12/1000</f>
        <v>445.45555226433498</v>
      </c>
      <c r="M12" s="19">
        <f>[1]FORE!AH12/1000</f>
        <v>231.60438277024349</v>
      </c>
      <c r="N12" s="20">
        <f>[1]FORE!AP11</f>
        <v>41.180212114527365</v>
      </c>
    </row>
    <row r="13" spans="1:14">
      <c r="A13" s="3">
        <f t="shared" si="0"/>
        <v>2019</v>
      </c>
      <c r="B13" s="10">
        <f>[1]FORE!W13/1000</f>
        <v>808.88676713414714</v>
      </c>
      <c r="C13" s="10">
        <f>[1]FORE!X13/1000</f>
        <v>1525.4575250375024</v>
      </c>
      <c r="D13" s="10">
        <f>[1]FORE!Y13/1000</f>
        <v>1989.003147831741</v>
      </c>
      <c r="E13" s="10">
        <f>[1]FORE!Z13/1000</f>
        <v>2033.1395730785018</v>
      </c>
      <c r="F13" s="10">
        <f>[1]FORE!AA13/1000</f>
        <v>2063.9794547712386</v>
      </c>
      <c r="G13" s="10">
        <f>[1]FORE!AB13/1000</f>
        <v>1972.2860099560128</v>
      </c>
      <c r="H13" s="10">
        <f>[1]FORE!AC13/1000</f>
        <v>1927.0167926653264</v>
      </c>
      <c r="I13" s="10">
        <f>[1]FORE!AD13/1000</f>
        <v>1947.3209312568927</v>
      </c>
      <c r="J13" s="10">
        <f>[1]FORE!AE13/1000</f>
        <v>1830.3596157875204</v>
      </c>
      <c r="K13" s="10">
        <f>[1]FORE!AF13/1000</f>
        <v>1147.2110405029134</v>
      </c>
      <c r="L13" s="10">
        <f>[1]FORE!AG13/1000</f>
        <v>459.20580747722818</v>
      </c>
      <c r="M13" s="19">
        <f>[1]FORE!AH13/1000</f>
        <v>240.58274252195426</v>
      </c>
      <c r="N13" s="20">
        <f>[1]FORE!AP12</f>
        <v>41.234415120307503</v>
      </c>
    </row>
    <row r="14" spans="1:14">
      <c r="A14" s="3">
        <f t="shared" si="0"/>
        <v>2020</v>
      </c>
      <c r="B14" s="10">
        <f>[1]FORE!W14/1000</f>
        <v>811.17629666670484</v>
      </c>
      <c r="C14" s="10">
        <f>[1]FORE!X14/1000</f>
        <v>1503.3369295037326</v>
      </c>
      <c r="D14" s="10">
        <f>[1]FORE!Y14/1000</f>
        <v>1972.4236232791948</v>
      </c>
      <c r="E14" s="10">
        <f>[1]FORE!Z14/1000</f>
        <v>2058.272927064646</v>
      </c>
      <c r="F14" s="10">
        <f>[1]FORE!AA14/1000</f>
        <v>2089.7930549498401</v>
      </c>
      <c r="G14" s="10">
        <f>[1]FORE!AB14/1000</f>
        <v>2003.4155749106862</v>
      </c>
      <c r="H14" s="10">
        <f>[1]FORE!AC14/1000</f>
        <v>1925.7421525941106</v>
      </c>
      <c r="I14" s="10">
        <f>[1]FORE!AD14/1000</f>
        <v>1904.095161417672</v>
      </c>
      <c r="J14" s="10">
        <f>[1]FORE!AE14/1000</f>
        <v>1834.277451273352</v>
      </c>
      <c r="K14" s="10">
        <f>[1]FORE!AF14/1000</f>
        <v>1168.317737135543</v>
      </c>
      <c r="L14" s="10">
        <f>[1]FORE!AG14/1000</f>
        <v>474.75721433142684</v>
      </c>
      <c r="M14" s="19">
        <f>[1]FORE!AH14/1000</f>
        <v>249.76891000679066</v>
      </c>
      <c r="N14" s="20">
        <f>[1]FORE!AP13</f>
        <v>41.288273433029687</v>
      </c>
    </row>
    <row r="15" spans="1:14">
      <c r="A15" s="3">
        <f t="shared" si="0"/>
        <v>2021</v>
      </c>
      <c r="B15" s="10">
        <f>[1]FORE!W15/1000</f>
        <v>819.8122413947732</v>
      </c>
      <c r="C15" s="10">
        <f>[1]FORE!X15/1000</f>
        <v>1482.2791854070208</v>
      </c>
      <c r="D15" s="10">
        <f>[1]FORE!Y15/1000</f>
        <v>1950.8316843270416</v>
      </c>
      <c r="E15" s="10">
        <f>[1]FORE!Z15/1000</f>
        <v>2082.5450134687103</v>
      </c>
      <c r="F15" s="10">
        <f>[1]FORE!AA15/1000</f>
        <v>2107.7675556877002</v>
      </c>
      <c r="G15" s="10">
        <f>[1]FORE!AB15/1000</f>
        <v>2040.5469840082919</v>
      </c>
      <c r="H15" s="10">
        <f>[1]FORE!AC15/1000</f>
        <v>1926.4591376341698</v>
      </c>
      <c r="I15" s="10">
        <f>[1]FORE!AD15/1000</f>
        <v>1889.5064640969349</v>
      </c>
      <c r="J15" s="10">
        <f>[1]FORE!AE15/1000</f>
        <v>1808.911126602374</v>
      </c>
      <c r="K15" s="10">
        <f>[1]FORE!AF15/1000</f>
        <v>1191.7696222829088</v>
      </c>
      <c r="L15" s="10">
        <f>[1]FORE!AG15/1000</f>
        <v>489.2542885175443</v>
      </c>
      <c r="M15" s="19">
        <f>[1]FORE!AH15/1000</f>
        <v>259.1788704349932</v>
      </c>
      <c r="N15" s="20">
        <f>[1]FORE!AP14</f>
        <v>41.344151032671313</v>
      </c>
    </row>
    <row r="16" spans="1:14">
      <c r="A16" s="3">
        <f t="shared" si="0"/>
        <v>2022</v>
      </c>
      <c r="B16" s="10">
        <f>[1]FORE!W16/1000</f>
        <v>832.38457023144952</v>
      </c>
      <c r="C16" s="10">
        <f>[1]FORE!X16/1000</f>
        <v>1470.3885349549341</v>
      </c>
      <c r="D16" s="10">
        <f>[1]FORE!Y16/1000</f>
        <v>1924.9213575844576</v>
      </c>
      <c r="E16" s="10">
        <f>[1]FORE!Z16/1000</f>
        <v>2104.1550000736188</v>
      </c>
      <c r="F16" s="10">
        <f>[1]FORE!AA16/1000</f>
        <v>2121.1494527128034</v>
      </c>
      <c r="G16" s="10">
        <f>[1]FORE!AB16/1000</f>
        <v>2076.6380734544564</v>
      </c>
      <c r="H16" s="10">
        <f>[1]FORE!AC16/1000</f>
        <v>1942.2328085154682</v>
      </c>
      <c r="I16" s="10">
        <f>[1]FORE!AD16/1000</f>
        <v>1883.0225986210519</v>
      </c>
      <c r="J16" s="10">
        <f>[1]FORE!AE16/1000</f>
        <v>1767.5414400316433</v>
      </c>
      <c r="K16" s="10">
        <f>[1]FORE!AF16/1000</f>
        <v>1208.7837350368804</v>
      </c>
      <c r="L16" s="10">
        <f>[1]FORE!AG16/1000</f>
        <v>505.22303538619173</v>
      </c>
      <c r="M16" s="19">
        <f>[1]FORE!AH16/1000</f>
        <v>268.72204094853265</v>
      </c>
      <c r="N16" s="20">
        <f>[1]FORE!AP15</f>
        <v>41.390247931156516</v>
      </c>
    </row>
    <row r="17" spans="1:14">
      <c r="A17" s="3">
        <f t="shared" si="0"/>
        <v>2023</v>
      </c>
      <c r="B17" s="10">
        <f>[1]FORE!W17/1000</f>
        <v>847.8087691876276</v>
      </c>
      <c r="C17" s="10">
        <f>[1]FORE!X17/1000</f>
        <v>1467.3328370733925</v>
      </c>
      <c r="D17" s="10">
        <f>[1]FORE!Y17/1000</f>
        <v>1896.4662666082272</v>
      </c>
      <c r="E17" s="10">
        <f>[1]FORE!Z17/1000</f>
        <v>2119.8144106568861</v>
      </c>
      <c r="F17" s="10">
        <f>[1]FORE!AA17/1000</f>
        <v>2132.2350478815283</v>
      </c>
      <c r="G17" s="10">
        <f>[1]FORE!AB17/1000</f>
        <v>2113.609433374917</v>
      </c>
      <c r="H17" s="10">
        <f>[1]FORE!AC17/1000</f>
        <v>1963.8220247216907</v>
      </c>
      <c r="I17" s="10">
        <f>[1]FORE!AD17/1000</f>
        <v>1878.4684550129912</v>
      </c>
      <c r="J17" s="10">
        <f>[1]FORE!AE17/1000</f>
        <v>1712.4925312561445</v>
      </c>
      <c r="K17" s="10">
        <f>[1]FORE!AF17/1000</f>
        <v>1229.1087021645976</v>
      </c>
      <c r="L17" s="10">
        <f>[1]FORE!AG17/1000</f>
        <v>519.3027695578603</v>
      </c>
      <c r="M17" s="19">
        <f>[1]FORE!AH17/1000</f>
        <v>278.92060508192986</v>
      </c>
      <c r="N17" s="20">
        <f>[1]FORE!AP16</f>
        <v>41.417439251763973</v>
      </c>
    </row>
    <row r="18" spans="1:14">
      <c r="A18" s="3">
        <f t="shared" si="0"/>
        <v>2024</v>
      </c>
      <c r="B18" s="10">
        <f>[1]FORE!W18/1000</f>
        <v>862.99196503511541</v>
      </c>
      <c r="C18" s="10">
        <f>[1]FORE!X18/1000</f>
        <v>1472.3149531846022</v>
      </c>
      <c r="D18" s="10">
        <f>[1]FORE!Y18/1000</f>
        <v>1869.9390273241536</v>
      </c>
      <c r="E18" s="10">
        <f>[1]FORE!Z18/1000</f>
        <v>2117.0740138048145</v>
      </c>
      <c r="F18" s="10">
        <f>[1]FORE!AA18/1000</f>
        <v>2152.585033298401</v>
      </c>
      <c r="G18" s="10">
        <f>[1]FORE!AB18/1000</f>
        <v>2147.2197605753358</v>
      </c>
      <c r="H18" s="10">
        <f>[1]FORE!AC18/1000</f>
        <v>1993.8557313997189</v>
      </c>
      <c r="I18" s="10">
        <f>[1]FORE!AD18/1000</f>
        <v>1872.5249116600985</v>
      </c>
      <c r="J18" s="10">
        <f>[1]FORE!AE18/1000</f>
        <v>1661.8262859054739</v>
      </c>
      <c r="K18" s="10">
        <f>[1]FORE!AF18/1000</f>
        <v>1245.7089581218506</v>
      </c>
      <c r="L18" s="10">
        <f>[1]FORE!AG18/1000</f>
        <v>530.24147098920344</v>
      </c>
      <c r="M18" s="19">
        <f>[1]FORE!AH18/1000</f>
        <v>289.88645930686801</v>
      </c>
      <c r="N18" s="20">
        <f>[1]FORE!AP17</f>
        <v>41.430282114342404</v>
      </c>
    </row>
    <row r="19" spans="1:14">
      <c r="A19" s="3">
        <f t="shared" si="0"/>
        <v>2025</v>
      </c>
      <c r="B19" s="10">
        <f>[1]FORE!W19/1000</f>
        <v>883.19605898031728</v>
      </c>
      <c r="C19" s="10">
        <f>[1]FORE!X19/1000</f>
        <v>1476.9649282217306</v>
      </c>
      <c r="D19" s="10">
        <f>[1]FORE!Y19/1000</f>
        <v>1845.9565522737262</v>
      </c>
      <c r="E19" s="10">
        <f>[1]FORE!Z19/1000</f>
        <v>2102.2758708036267</v>
      </c>
      <c r="F19" s="10">
        <f>[1]FORE!AA19/1000</f>
        <v>2179.4280101712411</v>
      </c>
      <c r="G19" s="10">
        <f>[1]FORE!AB19/1000</f>
        <v>2174.3480961013884</v>
      </c>
      <c r="H19" s="10">
        <f>[1]FORE!AC19/1000</f>
        <v>2025.5624031712182</v>
      </c>
      <c r="I19" s="10">
        <f>[1]FORE!AD19/1000</f>
        <v>1872.2933450359596</v>
      </c>
      <c r="J19" s="10">
        <f>[1]FORE!AE19/1000</f>
        <v>1626.3001505678478</v>
      </c>
      <c r="K19" s="10">
        <f>[1]FORE!AF19/1000</f>
        <v>1249.1577647611691</v>
      </c>
      <c r="L19" s="10">
        <f>[1]FORE!AG19/1000</f>
        <v>540.43335344732236</v>
      </c>
      <c r="M19" s="19">
        <f>[1]FORE!AH19/1000</f>
        <v>301.41712429363491</v>
      </c>
      <c r="N19" s="20">
        <f>[1]FORE!AP18</f>
        <v>41.438672812755435</v>
      </c>
    </row>
    <row r="20" spans="1:14">
      <c r="A20" s="3">
        <f t="shared" si="0"/>
        <v>2026</v>
      </c>
      <c r="B20" s="10">
        <f>[1]FORE!W20/1000</f>
        <v>901.99430145815927</v>
      </c>
      <c r="C20" s="10">
        <f>[1]FORE!X20/1000</f>
        <v>1491.9777047701748</v>
      </c>
      <c r="D20" s="10">
        <f>[1]FORE!Y20/1000</f>
        <v>1823.1307882385927</v>
      </c>
      <c r="E20" s="10">
        <f>[1]FORE!Z20/1000</f>
        <v>2082.3884193628774</v>
      </c>
      <c r="F20" s="10">
        <f>[1]FORE!AA20/1000</f>
        <v>2205.3999759951103</v>
      </c>
      <c r="G20" s="10">
        <f>[1]FORE!AB20/1000</f>
        <v>2193.6340219473427</v>
      </c>
      <c r="H20" s="10">
        <f>[1]FORE!AC20/1000</f>
        <v>2063.164285272092</v>
      </c>
      <c r="I20" s="10">
        <f>[1]FORE!AD20/1000</f>
        <v>1873.9915002796433</v>
      </c>
      <c r="J20" s="10">
        <f>[1]FORE!AE20/1000</f>
        <v>1614.8122600754939</v>
      </c>
      <c r="K20" s="10">
        <f>[1]FORE!AF20/1000</f>
        <v>1232.741445158013</v>
      </c>
      <c r="L20" s="10">
        <f>[1]FORE!AG20/1000</f>
        <v>551.72349910135927</v>
      </c>
      <c r="M20" s="19">
        <f>[1]FORE!AH20/1000</f>
        <v>312.86786322919954</v>
      </c>
      <c r="N20" s="20">
        <f>[1]FORE!AP19</f>
        <v>41.444925635071904</v>
      </c>
    </row>
    <row r="21" spans="1:14">
      <c r="A21" s="3">
        <f t="shared" si="0"/>
        <v>2027</v>
      </c>
      <c r="B21" s="10">
        <f>[1]FORE!W21/1000</f>
        <v>918.9046862512605</v>
      </c>
      <c r="C21" s="10">
        <f>[1]FORE!X21/1000</f>
        <v>1513.5668745854157</v>
      </c>
      <c r="D21" s="10">
        <f>[1]FORE!Y21/1000</f>
        <v>1810.9467655441633</v>
      </c>
      <c r="E21" s="10">
        <f>[1]FORE!Z21/1000</f>
        <v>2058.1163329588135</v>
      </c>
      <c r="F21" s="10">
        <f>[1]FORE!AA21/1000</f>
        <v>2228.6797258494321</v>
      </c>
      <c r="G21" s="10">
        <f>[1]FORE!AB21/1000</f>
        <v>2208.3585462446699</v>
      </c>
      <c r="H21" s="10">
        <f>[1]FORE!AC21/1000</f>
        <v>2099.7305223151025</v>
      </c>
      <c r="I21" s="10">
        <f>[1]FORE!AD21/1000</f>
        <v>1889.8924084704995</v>
      </c>
      <c r="J21" s="10">
        <f>[1]FORE!AE21/1000</f>
        <v>1610.1639806855244</v>
      </c>
      <c r="K21" s="10">
        <f>[1]FORE!AF21/1000</f>
        <v>1205.4268965746101</v>
      </c>
      <c r="L21" s="10">
        <f>[1]FORE!AG21/1000</f>
        <v>560.04833412641767</v>
      </c>
      <c r="M21" s="19">
        <f>[1]FORE!AH21/1000</f>
        <v>324.73421763101544</v>
      </c>
      <c r="N21" s="20">
        <f>[1]FORE!AP20</f>
        <v>41.446118737881442</v>
      </c>
    </row>
    <row r="22" spans="1:14">
      <c r="A22" s="3">
        <f t="shared" si="0"/>
        <v>2028</v>
      </c>
      <c r="B22" s="10">
        <f>[1]FORE!W22/1000</f>
        <v>933.96738054440323</v>
      </c>
      <c r="C22" s="10">
        <f>[1]FORE!X22/1000</f>
        <v>1539.8060194377852</v>
      </c>
      <c r="D22" s="10">
        <f>[1]FORE!Y22/1000</f>
        <v>1808.787571648948</v>
      </c>
      <c r="E22" s="10">
        <f>[1]FORE!Z22/1000</f>
        <v>2031.26044380851</v>
      </c>
      <c r="F22" s="10">
        <f>[1]FORE!AA22/1000</f>
        <v>2246.0999468288555</v>
      </c>
      <c r="G22" s="10">
        <f>[1]FORE!AB22/1000</f>
        <v>2220.7623574733952</v>
      </c>
      <c r="H22" s="10">
        <f>[1]FORE!AC22/1000</f>
        <v>2137.1730744070742</v>
      </c>
      <c r="I22" s="10">
        <f>[1]FORE!AD22/1000</f>
        <v>1911.5824822648228</v>
      </c>
      <c r="J22" s="10">
        <f>[1]FORE!AE22/1000</f>
        <v>1607.1093970864013</v>
      </c>
      <c r="K22" s="10">
        <f>[1]FORE!AF22/1000</f>
        <v>1168.9615143748824</v>
      </c>
      <c r="L22" s="10">
        <f>[1]FORE!AG22/1000</f>
        <v>569.91073762576104</v>
      </c>
      <c r="M22" s="19">
        <f>[1]FORE!AH22/1000</f>
        <v>336.7124685045145</v>
      </c>
      <c r="N22" s="20">
        <f>[1]FORE!AP21</f>
        <v>41.435323790590814</v>
      </c>
    </row>
    <row r="23" spans="1:14">
      <c r="A23" s="3">
        <f t="shared" si="0"/>
        <v>2029</v>
      </c>
      <c r="B23" s="10">
        <f>[1]FORE!W23/1000</f>
        <v>948.06606240278472</v>
      </c>
      <c r="C23" s="10">
        <f>[1]FORE!X23/1000</f>
        <v>1565.5801667864419</v>
      </c>
      <c r="D23" s="10">
        <f>[1]FORE!Y23/1000</f>
        <v>1816.0362940114567</v>
      </c>
      <c r="E23" s="10">
        <f>[1]FORE!Z23/1000</f>
        <v>2006.4402780340313</v>
      </c>
      <c r="F23" s="10">
        <f>[1]FORE!AA23/1000</f>
        <v>2244.9913873119835</v>
      </c>
      <c r="G23" s="10">
        <f>[1]FORE!AB23/1000</f>
        <v>2242.4490209765231</v>
      </c>
      <c r="H23" s="10">
        <f>[1]FORE!AC23/1000</f>
        <v>2171.2696963121039</v>
      </c>
      <c r="I23" s="10">
        <f>[1]FORE!AD23/1000</f>
        <v>1941.1458212798611</v>
      </c>
      <c r="J23" s="10">
        <f>[1]FORE!AE23/1000</f>
        <v>1602.8595416441431</v>
      </c>
      <c r="K23" s="10">
        <f>[1]FORE!AF23/1000</f>
        <v>1135.4391138407063</v>
      </c>
      <c r="L23" s="10">
        <f>[1]FORE!AG23/1000</f>
        <v>578.03788527555423</v>
      </c>
      <c r="M23" s="19">
        <f>[1]FORE!AH23/1000</f>
        <v>348.62677853705173</v>
      </c>
      <c r="N23" s="20">
        <f>[1]FORE!AP22</f>
        <v>41.41407043609135</v>
      </c>
    </row>
    <row r="24" spans="1:14">
      <c r="A24" s="3">
        <f t="shared" si="0"/>
        <v>2030</v>
      </c>
      <c r="B24" s="10">
        <f>[1]FORE!W24/1000</f>
        <v>958.670199185157</v>
      </c>
      <c r="C24" s="10">
        <f>[1]FORE!X24/1000</f>
        <v>1599.7242692019304</v>
      </c>
      <c r="D24" s="10">
        <f>[1]FORE!Y24/1000</f>
        <v>1822.7452179001614</v>
      </c>
      <c r="E24" s="10">
        <f>[1]FORE!Z24/1000</f>
        <v>1984.0473208999592</v>
      </c>
      <c r="F24" s="10">
        <f>[1]FORE!AA24/1000</f>
        <v>2231.7678559321475</v>
      </c>
      <c r="G24" s="10">
        <f>[1]FORE!AB24/1000</f>
        <v>2270.6176761540169</v>
      </c>
      <c r="H24" s="10">
        <f>[1]FORE!AC24/1000</f>
        <v>2199.0727828655045</v>
      </c>
      <c r="I24" s="10">
        <f>[1]FORE!AD24/1000</f>
        <v>1972.4073155385834</v>
      </c>
      <c r="J24" s="10">
        <f>[1]FORE!AE24/1000</f>
        <v>1603.4571775657109</v>
      </c>
      <c r="K24" s="10">
        <f>[1]FORE!AF24/1000</f>
        <v>1112.1251809589132</v>
      </c>
      <c r="L24" s="10">
        <f>[1]FORE!AG24/1000</f>
        <v>580.08065481996164</v>
      </c>
      <c r="M24" s="19">
        <f>[1]FORE!AH24/1000</f>
        <v>360.82882235391685</v>
      </c>
      <c r="N24" s="20">
        <f>[1]FORE!AP23</f>
        <v>41.3943694017008</v>
      </c>
    </row>
    <row r="25" spans="1:14">
      <c r="A25" s="3">
        <f t="shared" si="0"/>
        <v>2031</v>
      </c>
      <c r="B25" s="10">
        <f>[1]FORE!W25/1000</f>
        <v>968.79232975014884</v>
      </c>
      <c r="C25" s="10">
        <f>[1]FORE!X25/1000</f>
        <v>1631.4105276692221</v>
      </c>
      <c r="D25" s="10">
        <f>[1]FORE!Y25/1000</f>
        <v>1841.5610504156093</v>
      </c>
      <c r="E25" s="10">
        <f>[1]FORE!Z25/1000</f>
        <v>1962.8288195596319</v>
      </c>
      <c r="F25" s="10">
        <f>[1]FORE!AA25/1000</f>
        <v>2213.4766239037522</v>
      </c>
      <c r="G25" s="10">
        <f>[1]FORE!AB25/1000</f>
        <v>2297.9060608572145</v>
      </c>
      <c r="H25" s="10">
        <f>[1]FORE!AC25/1000</f>
        <v>2219.0686989827063</v>
      </c>
      <c r="I25" s="10">
        <f>[1]FORE!AD25/1000</f>
        <v>2009.3035976513465</v>
      </c>
      <c r="J25" s="10">
        <f>[1]FORE!AE25/1000</f>
        <v>1605.7149132694103</v>
      </c>
      <c r="K25" s="10">
        <f>[1]FORE!AF25/1000</f>
        <v>1105.0896154147033</v>
      </c>
      <c r="L25" s="10">
        <f>[1]FORE!AG25/1000</f>
        <v>572.91997878257644</v>
      </c>
      <c r="M25" s="19">
        <f>[1]FORE!AH25/1000</f>
        <v>373.11612062539751</v>
      </c>
      <c r="N25" s="20">
        <f>[1]FORE!AP24</f>
        <v>41.37951938647722</v>
      </c>
    </row>
    <row r="26" spans="1:14">
      <c r="A26" s="3">
        <f t="shared" si="0"/>
        <v>2032</v>
      </c>
      <c r="B26" s="10">
        <f>[1]FORE!W26/1000</f>
        <v>978.3521197281965</v>
      </c>
      <c r="C26" s="10">
        <f>[1]FORE!X26/1000</f>
        <v>1660.1075164697884</v>
      </c>
      <c r="D26" s="10">
        <f>[1]FORE!Y26/1000</f>
        <v>1867.7798334289382</v>
      </c>
      <c r="E26" s="10">
        <f>[1]FORE!Z26/1000</f>
        <v>1952.3370144688431</v>
      </c>
      <c r="F26" s="10">
        <f>[1]FORE!AA26/1000</f>
        <v>2190.8303366305008</v>
      </c>
      <c r="G26" s="10">
        <f>[1]FORE!AB26/1000</f>
        <v>2322.4736095489493</v>
      </c>
      <c r="H26" s="10">
        <f>[1]FORE!AC26/1000</f>
        <v>2234.6033748506516</v>
      </c>
      <c r="I26" s="10">
        <f>[1]FORE!AD26/1000</f>
        <v>2045.1192355181295</v>
      </c>
      <c r="J26" s="10">
        <f>[1]FORE!AE26/1000</f>
        <v>1619.9917713957461</v>
      </c>
      <c r="K26" s="10">
        <f>[1]FORE!AF26/1000</f>
        <v>1102.6064746343941</v>
      </c>
      <c r="L26" s="10">
        <f>[1]FORE!AG26/1000</f>
        <v>560.70729204396832</v>
      </c>
      <c r="M26" s="19">
        <f>[1]FORE!AH26/1000</f>
        <v>385.0197738511078</v>
      </c>
      <c r="N26" s="20">
        <f>[1]FORE!AP25</f>
        <v>41.366975588589455</v>
      </c>
    </row>
    <row r="27" spans="1:14">
      <c r="A27" s="3">
        <f t="shared" si="0"/>
        <v>2033</v>
      </c>
      <c r="B27" s="10">
        <f>[1]FORE!W27/1000</f>
        <v>987.14873319539197</v>
      </c>
      <c r="C27" s="10">
        <f>[1]FORE!X27/1000</f>
        <v>1685.6823791739969</v>
      </c>
      <c r="D27" s="10">
        <f>[1]FORE!Y27/1000</f>
        <v>1899.4737152479918</v>
      </c>
      <c r="E27" s="10">
        <f>[1]FORE!Z27/1000</f>
        <v>1951.8672321513452</v>
      </c>
      <c r="F27" s="10">
        <f>[1]FORE!AA27/1000</f>
        <v>2165.5710162103355</v>
      </c>
      <c r="G27" s="10">
        <f>[1]FORE!AB27/1000</f>
        <v>2341.1993632748963</v>
      </c>
      <c r="H27" s="10">
        <f>[1]FORE!AC27/1000</f>
        <v>2247.8277655895185</v>
      </c>
      <c r="I27" s="10">
        <f>[1]FORE!AD27/1000</f>
        <v>2081.8611398814669</v>
      </c>
      <c r="J27" s="10">
        <f>[1]FORE!AE27/1000</f>
        <v>1639.0497168946222</v>
      </c>
      <c r="K27" s="10">
        <f>[1]FORE!AF27/1000</f>
        <v>1101.1349838016181</v>
      </c>
      <c r="L27" s="10">
        <f>[1]FORE!AG27/1000</f>
        <v>544.29923989695374</v>
      </c>
      <c r="M27" s="19">
        <f>[1]FORE!AH27/1000</f>
        <v>397.30174371917514</v>
      </c>
      <c r="N27" s="20">
        <f>[1]FORE!AP26</f>
        <v>41.353820910919389</v>
      </c>
    </row>
    <row r="28" spans="1:14">
      <c r="A28" s="3">
        <f t="shared" si="0"/>
        <v>2034</v>
      </c>
      <c r="B28" s="10">
        <f>[1]FORE!W28/1000</f>
        <v>995.06166859738937</v>
      </c>
      <c r="C28" s="10">
        <f>[1]FORE!X28/1000</f>
        <v>1709.7293929374339</v>
      </c>
      <c r="D28" s="10">
        <f>[1]FORE!Y28/1000</f>
        <v>1930.6277985932413</v>
      </c>
      <c r="E28" s="10">
        <f>[1]FORE!Z28/1000</f>
        <v>1960.8713932367236</v>
      </c>
      <c r="F28" s="10">
        <f>[1]FORE!AA28/1000</f>
        <v>2142.2120835333803</v>
      </c>
      <c r="G28" s="10">
        <f>[1]FORE!AB28/1000</f>
        <v>2341.3594124520419</v>
      </c>
      <c r="H28" s="10">
        <f>[1]FORE!AC28/1000</f>
        <v>2270.2136318402499</v>
      </c>
      <c r="I28" s="10">
        <f>[1]FORE!AD28/1000</f>
        <v>2115.3611115068629</v>
      </c>
      <c r="J28" s="10">
        <f>[1]FORE!AE28/1000</f>
        <v>1664.8808695045968</v>
      </c>
      <c r="K28" s="10">
        <f>[1]FORE!AF28/1000</f>
        <v>1098.8817634639299</v>
      </c>
      <c r="L28" s="10">
        <f>[1]FORE!AG28/1000</f>
        <v>529.27499937679568</v>
      </c>
      <c r="M28" s="19">
        <f>[1]FORE!AH28/1000</f>
        <v>409.01890282541365</v>
      </c>
      <c r="N28" s="20">
        <f>[1]FORE!AP27</f>
        <v>41.336167865852239</v>
      </c>
    </row>
    <row r="29" spans="1:14">
      <c r="A29" s="3">
        <f t="shared" si="0"/>
        <v>2035</v>
      </c>
      <c r="B29" s="10">
        <f>[1]FORE!W29/1000</f>
        <v>1002.0909259341895</v>
      </c>
      <c r="C29" s="10">
        <f>[1]FORE!X29/1000</f>
        <v>1727.9307237970522</v>
      </c>
      <c r="D29" s="10">
        <f>[1]FORE!Y29/1000</f>
        <v>1971.3440263315872</v>
      </c>
      <c r="E29" s="10">
        <f>[1]FORE!Z29/1000</f>
        <v>1969.4057720046044</v>
      </c>
      <c r="F29" s="10">
        <f>[1]FORE!AA29/1000</f>
        <v>2121.307818358071</v>
      </c>
      <c r="G29" s="10">
        <f>[1]FORE!AB29/1000</f>
        <v>2329.43574875475</v>
      </c>
      <c r="H29" s="10">
        <f>[1]FORE!AC29/1000</f>
        <v>2298.9726984470626</v>
      </c>
      <c r="I29" s="10">
        <f>[1]FORE!AD29/1000</f>
        <v>2142.7631620299408</v>
      </c>
      <c r="J29" s="10">
        <f>[1]FORE!AE29/1000</f>
        <v>1692.1729099228478</v>
      </c>
      <c r="K29" s="10">
        <f>[1]FORE!AF29/1000</f>
        <v>1099.9393974999875</v>
      </c>
      <c r="L29" s="10">
        <f>[1]FORE!AG29/1000</f>
        <v>518.97329059908498</v>
      </c>
      <c r="M29" s="19">
        <f>[1]FORE!AH29/1000</f>
        <v>419.50520074313874</v>
      </c>
      <c r="N29" s="20">
        <f>[1]FORE!AP28</f>
        <v>41.322637951368272</v>
      </c>
    </row>
    <row r="30" spans="1:14">
      <c r="A30" s="3">
        <f t="shared" si="0"/>
        <v>2036</v>
      </c>
      <c r="B30" s="10">
        <f>[1]FORE!W30/1000</f>
        <v>1008.1561708362279</v>
      </c>
      <c r="C30" s="10">
        <f>[1]FORE!X30/1000</f>
        <v>1745.4677725085094</v>
      </c>
      <c r="D30" s="10">
        <f>[1]FORE!Y30/1000</f>
        <v>2009.2841476332278</v>
      </c>
      <c r="E30" s="10">
        <f>[1]FORE!Z30/1000</f>
        <v>1989.9195998686844</v>
      </c>
      <c r="F30" s="10">
        <f>[1]FORE!AA30/1000</f>
        <v>2101.6704783449018</v>
      </c>
      <c r="G30" s="10">
        <f>[1]FORE!AB30/1000</f>
        <v>2312.3905113888236</v>
      </c>
      <c r="H30" s="10">
        <f>[1]FORE!AC30/1000</f>
        <v>2326.9351150093648</v>
      </c>
      <c r="I30" s="10">
        <f>[1]FORE!AD30/1000</f>
        <v>2162.7550805805799</v>
      </c>
      <c r="J30" s="10">
        <f>[1]FORE!AE30/1000</f>
        <v>1724.1796337223541</v>
      </c>
      <c r="K30" s="10">
        <f>[1]FORE!AF30/1000</f>
        <v>1102.1006496606274</v>
      </c>
      <c r="L30" s="10">
        <f>[1]FORE!AG30/1000</f>
        <v>516.16173681753492</v>
      </c>
      <c r="M30" s="19">
        <f>[1]FORE!AH30/1000</f>
        <v>427.85480889205905</v>
      </c>
      <c r="N30" s="20">
        <f>[1]FORE!AP29</f>
        <v>41.315907383586961</v>
      </c>
    </row>
    <row r="31" spans="1:14">
      <c r="A31" s="3">
        <f t="shared" si="0"/>
        <v>2037</v>
      </c>
      <c r="B31" s="10">
        <f>[1]FORE!W31/1000</f>
        <v>1013.2172361187239</v>
      </c>
      <c r="C31" s="10">
        <f>[1]FORE!X31/1000</f>
        <v>1761.8755415680923</v>
      </c>
      <c r="D31" s="10">
        <f>[1]FORE!Y31/1000</f>
        <v>2043.6770218213005</v>
      </c>
      <c r="E31" s="10">
        <f>[1]FORE!Z31/1000</f>
        <v>2017.9499448127331</v>
      </c>
      <c r="F31" s="10">
        <f>[1]FORE!AA31/1000</f>
        <v>2092.643636564655</v>
      </c>
      <c r="G31" s="10">
        <f>[1]FORE!AB31/1000</f>
        <v>2290.8638970628408</v>
      </c>
      <c r="H31" s="10">
        <f>[1]FORE!AC31/1000</f>
        <v>2352.1889214203329</v>
      </c>
      <c r="I31" s="10">
        <f>[1]FORE!AD31/1000</f>
        <v>2178.4244221472977</v>
      </c>
      <c r="J31" s="10">
        <f>[1]FORE!AE31/1000</f>
        <v>1755.3231056351513</v>
      </c>
      <c r="K31" s="10">
        <f>[1]FORE!AF31/1000</f>
        <v>1112.4010854900584</v>
      </c>
      <c r="L31" s="10">
        <f>[1]FORE!AG31/1000</f>
        <v>515.37098731647393</v>
      </c>
      <c r="M31" s="19">
        <f>[1]FORE!AH31/1000</f>
        <v>434.60056761352246</v>
      </c>
      <c r="N31" s="20">
        <f>[1]FORE!AP30</f>
        <v>41.314063972397626</v>
      </c>
    </row>
    <row r="32" spans="1:14">
      <c r="A32" s="3">
        <f t="shared" si="0"/>
        <v>2038</v>
      </c>
      <c r="B32" s="10">
        <f>[1]FORE!W32/1000</f>
        <v>1017.274121781677</v>
      </c>
      <c r="C32" s="10">
        <f>[1]FORE!X32/1000</f>
        <v>1777.1540309758013</v>
      </c>
      <c r="D32" s="10">
        <f>[1]FORE!Y32/1000</f>
        <v>2074.4455348281185</v>
      </c>
      <c r="E32" s="10">
        <f>[1]FORE!Z32/1000</f>
        <v>2051.539380513841</v>
      </c>
      <c r="F32" s="10">
        <f>[1]FORE!AA32/1000</f>
        <v>2093.7521960815275</v>
      </c>
      <c r="G32" s="10">
        <f>[1]FORE!AB32/1000</f>
        <v>2266.8565204911129</v>
      </c>
      <c r="H32" s="10">
        <f>[1]FORE!AC32/1000</f>
        <v>2371.6271825063777</v>
      </c>
      <c r="I32" s="10">
        <f>[1]FORE!AD32/1000</f>
        <v>2192.0096640967672</v>
      </c>
      <c r="J32" s="10">
        <f>[1]FORE!AE32/1000</f>
        <v>1787.197021452087</v>
      </c>
      <c r="K32" s="10">
        <f>[1]FORE!AF32/1000</f>
        <v>1125.9663916047116</v>
      </c>
      <c r="L32" s="10">
        <f>[1]FORE!AG32/1000</f>
        <v>515.0415083576986</v>
      </c>
      <c r="M32" s="19">
        <f>[1]FORE!AH32/1000</f>
        <v>440.66429069806071</v>
      </c>
      <c r="N32" s="20">
        <f>[1]FORE!AP31</f>
        <v>41.31594959176666</v>
      </c>
    </row>
    <row r="33" spans="1:14">
      <c r="A33" s="3">
        <f t="shared" si="0"/>
        <v>2039</v>
      </c>
      <c r="B33" s="10">
        <f>[1]FORE!W33/1000</f>
        <v>1020.3669950098689</v>
      </c>
      <c r="C33" s="10">
        <f>[1]FORE!X33/1000</f>
        <v>1791.0375278723716</v>
      </c>
      <c r="D33" s="10">
        <f>[1]FORE!Y33/1000</f>
        <v>2103.5175383458391</v>
      </c>
      <c r="E33" s="10">
        <f>[1]FORE!Z33/1000</f>
        <v>2084.5024397916186</v>
      </c>
      <c r="F33" s="10">
        <f>[1]FORE!AA33/1000</f>
        <v>2104.2835114918157</v>
      </c>
      <c r="G33" s="10">
        <f>[1]FORE!AB33/1000</f>
        <v>2244.6897094565511</v>
      </c>
      <c r="H33" s="10">
        <f>[1]FORE!AC33/1000</f>
        <v>2372.8221575731432</v>
      </c>
      <c r="I33" s="10">
        <f>[1]FORE!AD33/1000</f>
        <v>2214.2400600140809</v>
      </c>
      <c r="J33" s="10">
        <f>[1]FORE!AE33/1000</f>
        <v>1816.3483736263258</v>
      </c>
      <c r="K33" s="10">
        <f>[1]FORE!AF33/1000</f>
        <v>1144.0841224832648</v>
      </c>
      <c r="L33" s="10">
        <f>[1]FORE!AG33/1000</f>
        <v>514.36058517622939</v>
      </c>
      <c r="M33" s="19">
        <f>[1]FORE!AH33/1000</f>
        <v>446.47757882216541</v>
      </c>
      <c r="N33" s="20">
        <f>[1]FORE!AP32</f>
        <v>41.318558040408078</v>
      </c>
    </row>
    <row r="34" spans="1:14">
      <c r="A34" s="3">
        <f t="shared" si="0"/>
        <v>2040</v>
      </c>
      <c r="B34" s="10">
        <f>[1]FORE!W34/1000</f>
        <v>1022.4958558032998</v>
      </c>
      <c r="C34" s="10">
        <f>[1]FORE!X34/1000</f>
        <v>1803.3267476133544</v>
      </c>
      <c r="D34" s="10">
        <f>[1]FORE!Y34/1000</f>
        <v>2125.8806179748553</v>
      </c>
      <c r="E34" s="10">
        <f>[1]FORE!Z34/1000</f>
        <v>2127.0960365781052</v>
      </c>
      <c r="F34" s="10">
        <f>[1]FORE!AA34/1000</f>
        <v>2114.2605471436677</v>
      </c>
      <c r="G34" s="10">
        <f>[1]FORE!AB34/1000</f>
        <v>2225.003660667734</v>
      </c>
      <c r="H34" s="10">
        <f>[1]FORE!AC34/1000</f>
        <v>2361.9877169678066</v>
      </c>
      <c r="I34" s="10">
        <f>[1]FORE!AD34/1000</f>
        <v>2242.7227547831385</v>
      </c>
      <c r="J34" s="10">
        <f>[1]FORE!AE34/1000</f>
        <v>1840.2538104890273</v>
      </c>
      <c r="K34" s="10">
        <f>[1]FORE!AF34/1000</f>
        <v>1163.2594873978758</v>
      </c>
      <c r="L34" s="10">
        <f>[1]FORE!AG34/1000</f>
        <v>515.23919573296382</v>
      </c>
      <c r="M34" s="19">
        <f>[1]FORE!AH34/1000</f>
        <v>452.17897047458706</v>
      </c>
      <c r="N34" s="20">
        <f>[1]FORE!AP33</f>
        <v>41.324365540391383</v>
      </c>
    </row>
    <row r="35" spans="1:14">
      <c r="A35" s="3">
        <f t="shared" si="0"/>
        <v>2041</v>
      </c>
      <c r="B35" s="10">
        <f>[1]FORE!W35/1000</f>
        <v>1023.8615400858781</v>
      </c>
      <c r="C35" s="10">
        <f>[1]FORE!X35/1000</f>
        <v>1814.0881184135667</v>
      </c>
      <c r="D35" s="10">
        <f>[1]FORE!Y35/1000</f>
        <v>2147.3954428593224</v>
      </c>
      <c r="E35" s="10">
        <f>[1]FORE!Z35/1000</f>
        <v>2166.9492365125207</v>
      </c>
      <c r="F35" s="10">
        <f>[1]FORE!AA35/1000</f>
        <v>2136.3525546584833</v>
      </c>
      <c r="G35" s="10">
        <f>[1]FORE!AB35/1000</f>
        <v>2206.5179807075037</v>
      </c>
      <c r="H35" s="10">
        <f>[1]FORE!AC35/1000</f>
        <v>2346.214046086508</v>
      </c>
      <c r="I35" s="10">
        <f>[1]FORE!AD35/1000</f>
        <v>2270.3563719303547</v>
      </c>
      <c r="J35" s="10">
        <f>[1]FORE!AE35/1000</f>
        <v>1857.9836761621975</v>
      </c>
      <c r="K35" s="10">
        <f>[1]FORE!AF35/1000</f>
        <v>1185.6077544206598</v>
      </c>
      <c r="L35" s="10">
        <f>[1]FORE!AG35/1000</f>
        <v>516.62300735982046</v>
      </c>
      <c r="M35" s="19">
        <f>[1]FORE!AH35/1000</f>
        <v>457.56065792220005</v>
      </c>
      <c r="N35" s="20">
        <f>[1]FORE!AP34</f>
        <v>41.332054142330925</v>
      </c>
    </row>
    <row r="36" spans="1:14">
      <c r="A36" s="3">
        <f t="shared" si="0"/>
        <v>2042</v>
      </c>
      <c r="B36" s="10">
        <f>[1]FORE!W36/1000</f>
        <v>1024.544382227167</v>
      </c>
      <c r="C36" s="10">
        <f>[1]FORE!X36/1000</f>
        <v>1823.1887838433761</v>
      </c>
      <c r="D36" s="10">
        <f>[1]FORE!Y36/1000</f>
        <v>2167.6764426608092</v>
      </c>
      <c r="E36" s="10">
        <f>[1]FORE!Z36/1000</f>
        <v>2203.1224749598682</v>
      </c>
      <c r="F36" s="10">
        <f>[1]FORE!AA36/1000</f>
        <v>2165.9669303235046</v>
      </c>
      <c r="G36" s="10">
        <f>[1]FORE!AB36/1000</f>
        <v>2198.675571027406</v>
      </c>
      <c r="H36" s="10">
        <f>[1]FORE!AC36/1000</f>
        <v>2325.9791349559528</v>
      </c>
      <c r="I36" s="10">
        <f>[1]FORE!AD36/1000</f>
        <v>2295.3655673373323</v>
      </c>
      <c r="J36" s="10">
        <f>[1]FORE!AE36/1000</f>
        <v>1871.9949183233923</v>
      </c>
      <c r="K36" s="10">
        <f>[1]FORE!AF36/1000</f>
        <v>1207.404212381153</v>
      </c>
      <c r="L36" s="10">
        <f>[1]FORE!AG36/1000</f>
        <v>521.78484438063504</v>
      </c>
      <c r="M36" s="19">
        <f>[1]FORE!AH36/1000</f>
        <v>461.89264989735778</v>
      </c>
      <c r="N36" s="20">
        <f>[1]FORE!AP35</f>
        <v>41.338086836921477</v>
      </c>
    </row>
    <row r="37" spans="1:14">
      <c r="A37" s="3">
        <f t="shared" si="0"/>
        <v>2043</v>
      </c>
      <c r="B37" s="10">
        <f>[1]FORE!W37/1000</f>
        <v>1024.8255525206391</v>
      </c>
      <c r="C37" s="10">
        <f>[1]FORE!X37/1000</f>
        <v>1830.6951721175983</v>
      </c>
      <c r="D37" s="10">
        <f>[1]FORE!Y37/1000</f>
        <v>2186.6465033116287</v>
      </c>
      <c r="E37" s="10">
        <f>[1]FORE!Z37/1000</f>
        <v>2235.7723460259799</v>
      </c>
      <c r="F37" s="10">
        <f>[1]FORE!AA37/1000</f>
        <v>2201.0449207502543</v>
      </c>
      <c r="G37" s="10">
        <f>[1]FORE!AB37/1000</f>
        <v>2200.9962840960061</v>
      </c>
      <c r="H37" s="10">
        <f>[1]FORE!AC37/1000</f>
        <v>2303.1949436829659</v>
      </c>
      <c r="I37" s="10">
        <f>[1]FORE!AD37/1000</f>
        <v>2314.8171637649816</v>
      </c>
      <c r="J37" s="10">
        <f>[1]FORE!AE37/1000</f>
        <v>1884.146848728599</v>
      </c>
      <c r="K37" s="10">
        <f>[1]FORE!AF37/1000</f>
        <v>1229.6145271383643</v>
      </c>
      <c r="L37" s="10">
        <f>[1]FORE!AG37/1000</f>
        <v>528.44031934789803</v>
      </c>
      <c r="M37" s="19">
        <f>[1]FORE!AH37/1000</f>
        <v>465.69712993458131</v>
      </c>
      <c r="N37" s="20">
        <f>[1]FORE!AP36</f>
        <v>41.344829120130434</v>
      </c>
    </row>
    <row r="38" spans="1:14">
      <c r="A38" s="3">
        <f t="shared" si="0"/>
        <v>2044</v>
      </c>
      <c r="B38" s="10">
        <f>[1]FORE!W38/1000</f>
        <v>1024.9058868902027</v>
      </c>
      <c r="C38" s="10">
        <f>[1]FORE!X38/1000</f>
        <v>1836.4744268066011</v>
      </c>
      <c r="D38" s="10">
        <f>[1]FORE!Y38/1000</f>
        <v>2203.9200544733517</v>
      </c>
      <c r="E38" s="10">
        <f>[1]FORE!Z38/1000</f>
        <v>2266.6213848750162</v>
      </c>
      <c r="F38" s="10">
        <f>[1]FORE!AA38/1000</f>
        <v>2235.5686314185677</v>
      </c>
      <c r="G38" s="10">
        <f>[1]FORE!AB38/1000</f>
        <v>2212.6798740275804</v>
      </c>
      <c r="H38" s="10">
        <f>[1]FORE!AC38/1000</f>
        <v>2282.3227125168028</v>
      </c>
      <c r="I38" s="10">
        <f>[1]FORE!AD38/1000</f>
        <v>2316.7468856328037</v>
      </c>
      <c r="J38" s="10">
        <f>[1]FORE!AE38/1000</f>
        <v>1903.8024301490425</v>
      </c>
      <c r="K38" s="10">
        <f>[1]FORE!AF38/1000</f>
        <v>1250.0314624431296</v>
      </c>
      <c r="L38" s="10">
        <f>[1]FORE!AG38/1000</f>
        <v>537.22642491524175</v>
      </c>
      <c r="M38" s="19">
        <f>[1]FORE!AH38/1000</f>
        <v>469.21920459089034</v>
      </c>
      <c r="N38" s="20">
        <f>[1]FORE!AP37</f>
        <v>41.351612298313874</v>
      </c>
    </row>
    <row r="39" spans="1:14">
      <c r="A39" s="3">
        <f t="shared" si="0"/>
        <v>2045</v>
      </c>
      <c r="B39" s="10">
        <f>[1]FORE!W39/1000</f>
        <v>1025.0263884445478</v>
      </c>
      <c r="C39" s="10">
        <f>[1]FORE!X39/1000</f>
        <v>1840.8586889844653</v>
      </c>
      <c r="D39" s="10">
        <f>[1]FORE!Y39/1000</f>
        <v>2219.4199820782901</v>
      </c>
      <c r="E39" s="10">
        <f>[1]FORE!Z39/1000</f>
        <v>2290.7368771732481</v>
      </c>
      <c r="F39" s="10">
        <f>[1]FORE!AA39/1000</f>
        <v>2279.7526464481984</v>
      </c>
      <c r="G39" s="10">
        <f>[1]FORE!AB39/1000</f>
        <v>2223.8833164277203</v>
      </c>
      <c r="H39" s="10">
        <f>[1]FORE!AC39/1000</f>
        <v>2263.9200964886213</v>
      </c>
      <c r="I39" s="10">
        <f>[1]FORE!AD39/1000</f>
        <v>2307.175465168405</v>
      </c>
      <c r="J39" s="10">
        <f>[1]FORE!AE39/1000</f>
        <v>1928.637522889738</v>
      </c>
      <c r="K39" s="10">
        <f>[1]FORE!AF39/1000</f>
        <v>1266.9076229315285</v>
      </c>
      <c r="L39" s="10">
        <f>[1]FORE!AG39/1000</f>
        <v>546.4957662887897</v>
      </c>
      <c r="M39" s="19">
        <f>[1]FORE!AH39/1000</f>
        <v>473.08762546907559</v>
      </c>
      <c r="N39" s="20">
        <f>[1]FORE!AP38</f>
        <v>41.360170547139262</v>
      </c>
    </row>
    <row r="40" spans="1:14">
      <c r="A40" s="3">
        <f t="shared" si="0"/>
        <v>2046</v>
      </c>
      <c r="B40" s="10">
        <f>[1]FORE!W40/1000</f>
        <v>1025.5485618467101</v>
      </c>
      <c r="C40" s="10">
        <f>[1]FORE!X40/1000</f>
        <v>1843.847958651191</v>
      </c>
      <c r="D40" s="10">
        <f>[1]FORE!Y40/1000</f>
        <v>2233.1462861264445</v>
      </c>
      <c r="E40" s="10">
        <f>[1]FORE!Z40/1000</f>
        <v>2313.9911018893999</v>
      </c>
      <c r="F40" s="10">
        <f>[1]FORE!AA40/1000</f>
        <v>2321.1652626856476</v>
      </c>
      <c r="G40" s="10">
        <f>[1]FORE!AB40/1000</f>
        <v>2247.1704717022963</v>
      </c>
      <c r="H40" s="10">
        <f>[1]FORE!AC40/1000</f>
        <v>2246.6327905227531</v>
      </c>
      <c r="I40" s="10">
        <f>[1]FORE!AD40/1000</f>
        <v>2292.8183344718063</v>
      </c>
      <c r="J40" s="10">
        <f>[1]FORE!AE40/1000</f>
        <v>1952.8085757175809</v>
      </c>
      <c r="K40" s="10">
        <f>[1]FORE!AF40/1000</f>
        <v>1279.5072631871722</v>
      </c>
      <c r="L40" s="10">
        <f>[1]FORE!AG40/1000</f>
        <v>557.28071087270428</v>
      </c>
      <c r="M40" s="19">
        <f>[1]FORE!AH40/1000</f>
        <v>476.83349306875073</v>
      </c>
      <c r="N40" s="20">
        <f>[1]FORE!AP39</f>
        <v>41.368375779395024</v>
      </c>
    </row>
    <row r="41" spans="1:14">
      <c r="A41" s="3">
        <f t="shared" si="0"/>
        <v>2047</v>
      </c>
      <c r="B41" s="10">
        <f>[1]FORE!W41/1000</f>
        <v>1026.673243020598</v>
      </c>
      <c r="C41" s="10">
        <f>[1]FORE!X41/1000</f>
        <v>1845.7743768808589</v>
      </c>
      <c r="D41" s="10">
        <f>[1]FORE!Y41/1000</f>
        <v>2245.0218525501291</v>
      </c>
      <c r="E41" s="10">
        <f>[1]FORE!Z41/1000</f>
        <v>2336.0708708118063</v>
      </c>
      <c r="F41" s="10">
        <f>[1]FORE!AA41/1000</f>
        <v>2358.9354690819446</v>
      </c>
      <c r="G41" s="10">
        <f>[1]FORE!AB41/1000</f>
        <v>2278.0599628912523</v>
      </c>
      <c r="H41" s="10">
        <f>[1]FORE!AC41/1000</f>
        <v>2239.8612651444182</v>
      </c>
      <c r="I41" s="10">
        <f>[1]FORE!AD41/1000</f>
        <v>2274.2158156659993</v>
      </c>
      <c r="J41" s="10">
        <f>[1]FORE!AE41/1000</f>
        <v>1974.7882968330096</v>
      </c>
      <c r="K41" s="10">
        <f>[1]FORE!AF41/1000</f>
        <v>1289.6237626625064</v>
      </c>
      <c r="L41" s="10">
        <f>[1]FORE!AG41/1000</f>
        <v>567.75814176176186</v>
      </c>
      <c r="M41" s="19">
        <f>[1]FORE!AH41/1000</f>
        <v>480.53673344111809</v>
      </c>
      <c r="N41" s="20">
        <f>[1]FORE!AP40</f>
        <v>41.374667720854738</v>
      </c>
    </row>
    <row r="42" spans="1:14">
      <c r="A42" s="3">
        <f t="shared" si="0"/>
        <v>2048</v>
      </c>
      <c r="B42" s="10">
        <f>[1]FORE!W42/1000</f>
        <v>1028.6816022596836</v>
      </c>
      <c r="C42" s="10">
        <f>[1]FORE!X42/1000</f>
        <v>1846.9700847475488</v>
      </c>
      <c r="D42" s="10">
        <f>[1]FORE!Y42/1000</f>
        <v>2254.8924532139704</v>
      </c>
      <c r="E42" s="10">
        <f>[1]FORE!Z42/1000</f>
        <v>2356.7412927817195</v>
      </c>
      <c r="F42" s="10">
        <f>[1]FORE!AA42/1000</f>
        <v>2393.0632656370894</v>
      </c>
      <c r="G42" s="10">
        <f>[1]FORE!AB42/1000</f>
        <v>2314.3911261031344</v>
      </c>
      <c r="H42" s="10">
        <f>[1]FORE!AC42/1000</f>
        <v>2243.0478653224582</v>
      </c>
      <c r="I42" s="10">
        <f>[1]FORE!AD42/1000</f>
        <v>2253.1432528693795</v>
      </c>
      <c r="J42" s="10">
        <f>[1]FORE!AE42/1000</f>
        <v>1991.9869305758975</v>
      </c>
      <c r="K42" s="10">
        <f>[1]FORE!AF42/1000</f>
        <v>1298.4527076591619</v>
      </c>
      <c r="L42" s="10">
        <f>[1]FORE!AG42/1000</f>
        <v>578.455225290003</v>
      </c>
      <c r="M42" s="19">
        <f>[1]FORE!AH42/1000</f>
        <v>484.17603297252367</v>
      </c>
      <c r="N42" s="20">
        <f>[1]FORE!AP41</f>
        <v>41.380098592181831</v>
      </c>
    </row>
    <row r="43" spans="1:14">
      <c r="A43" s="3">
        <f t="shared" si="0"/>
        <v>2049</v>
      </c>
      <c r="B43" s="10">
        <f>[1]FORE!W43/1000</f>
        <v>1031.7744754878756</v>
      </c>
      <c r="C43" s="10">
        <f>[1]FORE!X43/1000</f>
        <v>1847.8336515401584</v>
      </c>
      <c r="D43" s="10">
        <f>[1]FORE!Y43/1000</f>
        <v>2262.9894303210281</v>
      </c>
      <c r="E43" s="10">
        <f>[1]FORE!Z43/1000</f>
        <v>2375.8457736933055</v>
      </c>
      <c r="F43" s="10">
        <f>[1]FORE!AA43/1000</f>
        <v>2425.4490400942918</v>
      </c>
      <c r="G43" s="10">
        <f>[1]FORE!AB43/1000</f>
        <v>2350.1621171950087</v>
      </c>
      <c r="H43" s="10">
        <f>[1]FORE!AC43/1000</f>
        <v>2255.4756060168147</v>
      </c>
      <c r="I43" s="10">
        <f>[1]FORE!AD43/1000</f>
        <v>2233.8460341911559</v>
      </c>
      <c r="J43" s="10">
        <f>[1]FORE!AE43/1000</f>
        <v>1994.3110702708823</v>
      </c>
      <c r="K43" s="10">
        <f>[1]FORE!AF43/1000</f>
        <v>1312.3858864820086</v>
      </c>
      <c r="L43" s="10">
        <f>[1]FORE!AG43/1000</f>
        <v>588.29566352542815</v>
      </c>
      <c r="M43" s="19">
        <f>[1]FORE!AH43/1000</f>
        <v>488.1723355326323</v>
      </c>
      <c r="N43" s="20">
        <f>[1]FORE!AP42</f>
        <v>41.384803789559157</v>
      </c>
    </row>
    <row r="44" spans="1:14">
      <c r="A44" s="3">
        <f t="shared" si="0"/>
        <v>2050</v>
      </c>
      <c r="B44" s="10">
        <f>[1]FORE!W44/1000</f>
        <v>1036.1125314443007</v>
      </c>
      <c r="C44" s="10">
        <f>[1]FORE!X44/1000</f>
        <v>1848.8300747624005</v>
      </c>
      <c r="D44" s="10">
        <f>[1]FORE!Y44/1000</f>
        <v>2269.3127838713012</v>
      </c>
      <c r="E44" s="10">
        <f>[1]FORE!Z44/1000</f>
        <v>2393.0711253348995</v>
      </c>
      <c r="F44" s="10">
        <f>[1]FORE!AA44/1000</f>
        <v>2451.1834574502595</v>
      </c>
      <c r="G44" s="10">
        <f>[1]FORE!AB44/1000</f>
        <v>2395.6160835041464</v>
      </c>
      <c r="H44" s="10">
        <f>[1]FORE!AC44/1000</f>
        <v>2267.5050216889163</v>
      </c>
      <c r="I44" s="10">
        <f>[1]FORE!AD44/1000</f>
        <v>2216.8644817543186</v>
      </c>
      <c r="J44" s="10">
        <f>[1]FORE!AE44/1000</f>
        <v>1986.8074192556453</v>
      </c>
      <c r="K44" s="10">
        <f>[1]FORE!AF44/1000</f>
        <v>1329.9058242097469</v>
      </c>
      <c r="L44" s="10">
        <f>[1]FORE!AG44/1000</f>
        <v>596.48870696697645</v>
      </c>
      <c r="M44" s="19">
        <f>[1]FORE!AH44/1000</f>
        <v>492.73344885456964</v>
      </c>
      <c r="N44" s="20">
        <f>[1]FORE!AP43</f>
        <v>41.387588972935333</v>
      </c>
    </row>
    <row r="45" spans="1:14">
      <c r="A45" s="3">
        <f t="shared" si="0"/>
        <v>2051</v>
      </c>
      <c r="B45" s="10">
        <f>[1]FORE!W45/1000</f>
        <v>1041.7761044985223</v>
      </c>
      <c r="C45" s="10">
        <f>[1]FORE!X45/1000</f>
        <v>1850.4243519179875</v>
      </c>
      <c r="D45" s="10">
        <f>[1]FORE!Y45/1000</f>
        <v>2274.0938560678492</v>
      </c>
      <c r="E45" s="10">
        <f>[1]FORE!Z45/1000</f>
        <v>2408.5739418123339</v>
      </c>
      <c r="F45" s="10">
        <f>[1]FORE!AA45/1000</f>
        <v>2475.9676809346224</v>
      </c>
      <c r="G45" s="10">
        <f>[1]FORE!AB45/1000</f>
        <v>2438.2691892132493</v>
      </c>
      <c r="H45" s="10">
        <f>[1]FORE!AC45/1000</f>
        <v>2291.4045230242173</v>
      </c>
      <c r="I45" s="10">
        <f>[1]FORE!AD45/1000</f>
        <v>2201.0407624381755</v>
      </c>
      <c r="J45" s="10">
        <f>[1]FORE!AE45/1000</f>
        <v>1975.1867207807209</v>
      </c>
      <c r="K45" s="10">
        <f>[1]FORE!AF45/1000</f>
        <v>1346.9659210522427</v>
      </c>
      <c r="L45" s="10">
        <f>[1]FORE!AG45/1000</f>
        <v>602.70487665587223</v>
      </c>
      <c r="M45" s="19">
        <f>[1]FORE!AH45/1000</f>
        <v>497.65689360862353</v>
      </c>
      <c r="N45" s="20">
        <f>[1]FORE!AP44</f>
        <v>41.388643144026354</v>
      </c>
    </row>
    <row r="46" spans="1:14">
      <c r="A46" s="3">
        <f t="shared" si="0"/>
        <v>2052</v>
      </c>
      <c r="B46" s="10">
        <f>[1]FORE!W46/1000</f>
        <v>1048.8053618353224</v>
      </c>
      <c r="C46" s="10">
        <f>[1]FORE!X46/1000</f>
        <v>1853.0814805106324</v>
      </c>
      <c r="D46" s="10">
        <f>[1]FORE!Y46/1000</f>
        <v>2277.6411031814177</v>
      </c>
      <c r="E46" s="10">
        <f>[1]FORE!Z46/1000</f>
        <v>2422.11933196686</v>
      </c>
      <c r="F46" s="10">
        <f>[1]FORE!AA46/1000</f>
        <v>2499.5641620794786</v>
      </c>
      <c r="G46" s="10">
        <f>[1]FORE!AB46/1000</f>
        <v>2477.3211884365937</v>
      </c>
      <c r="H46" s="10">
        <f>[1]FORE!AC46/1000</f>
        <v>2322.8721997823636</v>
      </c>
      <c r="I46" s="10">
        <f>[1]FORE!AD46/1000</f>
        <v>2195.328785709421</v>
      </c>
      <c r="J46" s="10">
        <f>[1]FORE!AE46/1000</f>
        <v>1959.9802067763912</v>
      </c>
      <c r="K46" s="10">
        <f>[1]FORE!AF46/1000</f>
        <v>1362.4625588849135</v>
      </c>
      <c r="L46" s="10">
        <f>[1]FORE!AG46/1000</f>
        <v>607.73492209317646</v>
      </c>
      <c r="M46" s="19">
        <f>[1]FORE!AH46/1000</f>
        <v>502.60165197633131</v>
      </c>
      <c r="N46" s="20">
        <f>[1]FORE!AP45</f>
        <v>41.387950824618763</v>
      </c>
    </row>
    <row r="47" spans="1:14">
      <c r="A47" s="3">
        <f t="shared" si="0"/>
        <v>2053</v>
      </c>
      <c r="B47" s="10">
        <f>[1]FORE!W47/1000</f>
        <v>1057.0798019003551</v>
      </c>
      <c r="C47" s="10">
        <f>[1]FORE!X47/1000</f>
        <v>1857.2000298292321</v>
      </c>
      <c r="D47" s="10">
        <f>[1]FORE!Y47/1000</f>
        <v>2280.3400955504367</v>
      </c>
      <c r="E47" s="10">
        <f>[1]FORE!Z47/1000</f>
        <v>2433.7855928513945</v>
      </c>
      <c r="F47" s="10">
        <f>[1]FORE!AA47/1000</f>
        <v>2521.8145352395613</v>
      </c>
      <c r="G47" s="10">
        <f>[1]FORE!AB47/1000</f>
        <v>2512.7720811741783</v>
      </c>
      <c r="H47" s="10">
        <f>[1]FORE!AC47/1000</f>
        <v>2359.6774318387274</v>
      </c>
      <c r="I47" s="10">
        <f>[1]FORE!AD47/1000</f>
        <v>2199.111040570353</v>
      </c>
      <c r="J47" s="10">
        <f>[1]FORE!AE47/1000</f>
        <v>1942.6487650509328</v>
      </c>
      <c r="K47" s="10">
        <f>[1]FORE!AF47/1000</f>
        <v>1374.7403105208875</v>
      </c>
      <c r="L47" s="10">
        <f>[1]FORE!AG47/1000</f>
        <v>612.19387066860361</v>
      </c>
      <c r="M47" s="19">
        <f>[1]FORE!AH47/1000</f>
        <v>507.69560563961636</v>
      </c>
      <c r="N47" s="20">
        <f>[1]FORE!AP46</f>
        <v>41.388060149639422</v>
      </c>
    </row>
    <row r="48" spans="1:14">
      <c r="A48" s="3">
        <f t="shared" si="0"/>
        <v>2054</v>
      </c>
      <c r="B48" s="10">
        <f>[1]FORE!W48/1000</f>
        <v>1066.5190903240577</v>
      </c>
      <c r="C48" s="10">
        <f>[1]FORE!X48/1000</f>
        <v>1863.0457127330515</v>
      </c>
      <c r="D48" s="10">
        <f>[1]FORE!Y48/1000</f>
        <v>2282.7306316487106</v>
      </c>
      <c r="E48" s="10">
        <f>[1]FORE!Z48/1000</f>
        <v>2443.5727244659361</v>
      </c>
      <c r="F48" s="10">
        <f>[1]FORE!AA48/1000</f>
        <v>2542.4812519469692</v>
      </c>
      <c r="G48" s="10">
        <f>[1]FORE!AB48/1000</f>
        <v>2546.3824083745972</v>
      </c>
      <c r="H48" s="10">
        <f>[1]FORE!AC48/1000</f>
        <v>2395.9250088639337</v>
      </c>
      <c r="I48" s="10">
        <f>[1]FORE!AD48/1000</f>
        <v>2211.8472048979806</v>
      </c>
      <c r="J48" s="10">
        <f>[1]FORE!AE48/1000</f>
        <v>1926.7782111337501</v>
      </c>
      <c r="K48" s="10">
        <f>[1]FORE!AF48/1000</f>
        <v>1376.7636104159546</v>
      </c>
      <c r="L48" s="10">
        <f>[1]FORE!AG48/1000</f>
        <v>619.02506774721337</v>
      </c>
      <c r="M48" s="19">
        <f>[1]FORE!AH48/1000</f>
        <v>513.04532266674858</v>
      </c>
      <c r="N48" s="20">
        <f>[1]FORE!AP47</f>
        <v>41.387989118501991</v>
      </c>
    </row>
    <row r="49" spans="1:14">
      <c r="A49" s="3">
        <f t="shared" si="0"/>
        <v>2055</v>
      </c>
      <c r="B49" s="10">
        <f>[1]FORE!W49/1000</f>
        <v>1076.9223911825216</v>
      </c>
      <c r="C49" s="10">
        <f>[1]FORE!X49/1000</f>
        <v>1871.0170985109862</v>
      </c>
      <c r="D49" s="10">
        <f>[1]FORE!Y49/1000</f>
        <v>2285.1982818146716</v>
      </c>
      <c r="E49" s="10">
        <f>[1]FORE!Z49/1000</f>
        <v>2451.5590238634027</v>
      </c>
      <c r="F49" s="10">
        <f>[1]FORE!AA49/1000</f>
        <v>2561.3267637338013</v>
      </c>
      <c r="G49" s="10">
        <f>[1]FORE!AB49/1000</f>
        <v>2573.3506947235046</v>
      </c>
      <c r="H49" s="10">
        <f>[1]FORE!AC49/1000</f>
        <v>2441.7323864232612</v>
      </c>
      <c r="I49" s="10">
        <f>[1]FORE!AD49/1000</f>
        <v>2224.120235977331</v>
      </c>
      <c r="J49" s="10">
        <f>[1]FORE!AE49/1000</f>
        <v>1912.9661809464117</v>
      </c>
      <c r="K49" s="10">
        <f>[1]FORE!AF49/1000</f>
        <v>1372.16520156353</v>
      </c>
      <c r="L49" s="10">
        <f>[1]FORE!AG49/1000</f>
        <v>627.56955541145544</v>
      </c>
      <c r="M49" s="19">
        <f>[1]FORE!AH49/1000</f>
        <v>518.70408709186245</v>
      </c>
      <c r="N49" s="20">
        <f>[1]FORE!AP48</f>
        <v>41.385081749329608</v>
      </c>
    </row>
    <row r="50" spans="1:14">
      <c r="A50" s="3">
        <f t="shared" si="0"/>
        <v>2056</v>
      </c>
      <c r="B50" s="10">
        <f>[1]FORE!W50/1000</f>
        <v>1088.088868551838</v>
      </c>
      <c r="C50" s="10">
        <f>[1]FORE!X50/1000</f>
        <v>1881.1141871630373</v>
      </c>
      <c r="D50" s="10">
        <f>[1]FORE!Y50/1000</f>
        <v>2288.4370726574944</v>
      </c>
      <c r="E50" s="10">
        <f>[1]FORE!Z50/1000</f>
        <v>2458.0576792554584</v>
      </c>
      <c r="F50" s="10">
        <f>[1]FORE!AA50/1000</f>
        <v>2578.3510706000566</v>
      </c>
      <c r="G50" s="10">
        <f>[1]FORE!AB50/1000</f>
        <v>2599.4387105981159</v>
      </c>
      <c r="H50" s="10">
        <f>[1]FORE!AC50/1000</f>
        <v>2484.7514888268033</v>
      </c>
      <c r="I50" s="10">
        <f>[1]FORE!AD50/1000</f>
        <v>2247.8172205141896</v>
      </c>
      <c r="J50" s="10">
        <f>[1]FORE!AE50/1000</f>
        <v>1900.0838066370666</v>
      </c>
      <c r="K50" s="10">
        <f>[1]FORE!AF50/1000</f>
        <v>1364.7617633111261</v>
      </c>
      <c r="L50" s="10">
        <f>[1]FORE!AG50/1000</f>
        <v>635.8724251725954</v>
      </c>
      <c r="M50" s="19">
        <f>[1]FORE!AH50/1000</f>
        <v>524.4108071476976</v>
      </c>
      <c r="N50" s="20">
        <f>[1]FORE!AP49</f>
        <v>41.380065629014595</v>
      </c>
    </row>
    <row r="51" spans="1:14">
      <c r="A51" s="3">
        <f t="shared" si="0"/>
        <v>2057</v>
      </c>
      <c r="B51" s="10">
        <f>[1]FORE!W51/1000</f>
        <v>1099.7775193233165</v>
      </c>
      <c r="C51" s="10">
        <f>[1]FORE!X51/1000</f>
        <v>1893.4698351188365</v>
      </c>
      <c r="D51" s="10">
        <f>[1]FORE!Y51/1000</f>
        <v>2292.8325745156108</v>
      </c>
      <c r="E51" s="10">
        <f>[1]FORE!Z51/1000</f>
        <v>2463.3818788537696</v>
      </c>
      <c r="F51" s="10">
        <f>[1]FORE!AA51/1000</f>
        <v>2593.4749897231022</v>
      </c>
      <c r="G51" s="10">
        <f>[1]FORE!AB51/1000</f>
        <v>2624.3263576441404</v>
      </c>
      <c r="H51" s="10">
        <f>[1]FORE!AC51/1000</f>
        <v>2524.2653310345013</v>
      </c>
      <c r="I51" s="10">
        <f>[1]FORE!AD51/1000</f>
        <v>2278.7699592740601</v>
      </c>
      <c r="J51" s="10">
        <f>[1]FORE!AE51/1000</f>
        <v>1895.767547203523</v>
      </c>
      <c r="K51" s="10">
        <f>[1]FORE!AF51/1000</f>
        <v>1354.7832161013644</v>
      </c>
      <c r="L51" s="10">
        <f>[1]FORE!AG51/1000</f>
        <v>643.45044122442937</v>
      </c>
      <c r="M51" s="19">
        <f>[1]FORE!AH51/1000</f>
        <v>529.9789887147823</v>
      </c>
      <c r="N51" s="20">
        <f>[1]FORE!AP50</f>
        <v>41.375479097209421</v>
      </c>
    </row>
    <row r="52" spans="1:14">
      <c r="A52" s="3">
        <f t="shared" si="0"/>
        <v>2058</v>
      </c>
      <c r="B52" s="10">
        <f>[1]FORE!W52/1000</f>
        <v>1111.7071732034856</v>
      </c>
      <c r="C52" s="10">
        <f>[1]FORE!X52/1000</f>
        <v>1907.8847577339357</v>
      </c>
      <c r="D52" s="10">
        <f>[1]FORE!Y52/1000</f>
        <v>2298.9245858628256</v>
      </c>
      <c r="E52" s="10">
        <f>[1]FORE!Z52/1000</f>
        <v>2467.8448108700004</v>
      </c>
      <c r="F52" s="10">
        <f>[1]FORE!AA52/1000</f>
        <v>2606.6985211029378</v>
      </c>
      <c r="G52" s="10">
        <f>[1]FORE!AB52/1000</f>
        <v>2647.8535866844336</v>
      </c>
      <c r="H52" s="10">
        <f>[1]FORE!AC52/1000</f>
        <v>2560.1942480419034</v>
      </c>
      <c r="I52" s="10">
        <f>[1]FORE!AD52/1000</f>
        <v>2314.8171637649816</v>
      </c>
      <c r="J52" s="10">
        <f>[1]FORE!AE52/1000</f>
        <v>1899.5525747067845</v>
      </c>
      <c r="K52" s="10">
        <f>[1]FORE!AF52/1000</f>
        <v>1343.4251462358754</v>
      </c>
      <c r="L52" s="10">
        <f>[1]FORE!AG52/1000</f>
        <v>649.44695827414171</v>
      </c>
      <c r="M52" s="19">
        <f>[1]FORE!AH52/1000</f>
        <v>535.67505196379057</v>
      </c>
      <c r="N52" s="20">
        <f>[1]FORE!AP51</f>
        <v>41.37368076665819</v>
      </c>
    </row>
    <row r="53" spans="1:14">
      <c r="A53" s="3">
        <f t="shared" si="0"/>
        <v>2059</v>
      </c>
      <c r="B53" s="10">
        <f>[1]FORE!W53/1000</f>
        <v>1123.7171614532181</v>
      </c>
      <c r="C53" s="10">
        <f>[1]FORE!X53/1000</f>
        <v>1924.2925267935186</v>
      </c>
      <c r="D53" s="10">
        <f>[1]FORE!Y53/1000</f>
        <v>2307.0986770375698</v>
      </c>
      <c r="E53" s="10">
        <f>[1]FORE!Z53/1000</f>
        <v>2471.9162576216495</v>
      </c>
      <c r="F53" s="10">
        <f>[1]FORE!AA53/1000</f>
        <v>2618.1008475621975</v>
      </c>
      <c r="G53" s="10">
        <f>[1]FORE!AB53/1000</f>
        <v>2669.7002993647056</v>
      </c>
      <c r="H53" s="10">
        <f>[1]FORE!AC53/1000</f>
        <v>2594.3705349513843</v>
      </c>
      <c r="I53" s="10">
        <f>[1]FORE!AD53/1000</f>
        <v>2350.4784238823386</v>
      </c>
      <c r="J53" s="10">
        <f>[1]FORE!AE53/1000</f>
        <v>1910.9740612078531</v>
      </c>
      <c r="K53" s="10">
        <f>[1]FORE!AF53/1000</f>
        <v>1333.0327422293956</v>
      </c>
      <c r="L53" s="10">
        <f>[1]FORE!AG53/1000</f>
        <v>650.69897831748813</v>
      </c>
      <c r="M53" s="19">
        <f>[1]FORE!AH53/1000</f>
        <v>542.3302278272248</v>
      </c>
      <c r="N53" s="20">
        <f>[1]FORE!AP52</f>
        <v>41.373740887775767</v>
      </c>
    </row>
    <row r="54" spans="1:14">
      <c r="A54" s="3">
        <f t="shared" si="0"/>
        <v>2060</v>
      </c>
      <c r="B54" s="10">
        <f>[1]FORE!W54/1000</f>
        <v>1135.5664809638233</v>
      </c>
      <c r="C54" s="10">
        <f>[1]FORE!X54/1000</f>
        <v>1942.2281447938724</v>
      </c>
      <c r="D54" s="10">
        <f>[1]FORE!Y54/1000</f>
        <v>2317.6633043105871</v>
      </c>
      <c r="E54" s="10">
        <f>[1]FORE!Z54/1000</f>
        <v>2476.144298479132</v>
      </c>
      <c r="F54" s="10">
        <f>[1]FORE!AA54/1000</f>
        <v>2627.7611519235143</v>
      </c>
      <c r="G54" s="10">
        <f>[1]FORE!AB54/1000</f>
        <v>2689.866495684957</v>
      </c>
      <c r="H54" s="10">
        <f>[1]FORE!AC54/1000</f>
        <v>2622.0142914958824</v>
      </c>
      <c r="I54" s="10">
        <f>[1]FORE!AD54/1000</f>
        <v>2395.247971215817</v>
      </c>
      <c r="J54" s="10">
        <f>[1]FORE!AE54/1000</f>
        <v>1922.0635277524952</v>
      </c>
      <c r="K54" s="10">
        <f>[1]FORE!AF54/1000</f>
        <v>1324.0658449671673</v>
      </c>
      <c r="L54" s="10">
        <f>[1]FORE!AG54/1000</f>
        <v>648.85389614834594</v>
      </c>
      <c r="M54" s="19">
        <f>[1]FORE!AH54/1000</f>
        <v>549.78466420268069</v>
      </c>
      <c r="N54" s="20">
        <f>[1]FORE!AP53</f>
        <v>41.372649961626195</v>
      </c>
    </row>
    <row r="55" spans="1:14">
      <c r="A55" s="3">
        <f t="shared" si="0"/>
        <v>2061</v>
      </c>
      <c r="B55" s="10">
        <f>[1]FORE!W55/1000</f>
        <v>1147.0944629961753</v>
      </c>
      <c r="C55" s="10">
        <f>[1]FORE!X55/1000</f>
        <v>1961.4258988757326</v>
      </c>
      <c r="D55" s="10">
        <f>[1]FORE!Y55/1000</f>
        <v>2330.7726958172516</v>
      </c>
      <c r="E55" s="10">
        <f>[1]FORE!Z55/1000</f>
        <v>2481.1553098657778</v>
      </c>
      <c r="F55" s="10">
        <f>[1]FORE!AA55/1000</f>
        <v>2635.8377998321566</v>
      </c>
      <c r="G55" s="10">
        <f>[1]FORE!AB55/1000</f>
        <v>2708.2721510566153</v>
      </c>
      <c r="H55" s="10">
        <f>[1]FORE!AC55/1000</f>
        <v>2648.7020679869684</v>
      </c>
      <c r="I55" s="10">
        <f>[1]FORE!AD55/1000</f>
        <v>2437.3159079343445</v>
      </c>
      <c r="J55" s="10">
        <f>[1]FORE!AE55/1000</f>
        <v>1942.8479770247884</v>
      </c>
      <c r="K55" s="10">
        <f>[1]FORE!AF55/1000</f>
        <v>1315.6967408557543</v>
      </c>
      <c r="L55" s="10">
        <f>[1]FORE!AG55/1000</f>
        <v>645.66893288018377</v>
      </c>
      <c r="M55" s="19">
        <f>[1]FORE!AH55/1000</f>
        <v>557.28172780544458</v>
      </c>
      <c r="N55" s="20">
        <f>[1]FORE!AP54</f>
        <v>41.370479602260801</v>
      </c>
    </row>
    <row r="56" spans="1:14">
      <c r="A56" s="12" t="s">
        <v>36</v>
      </c>
      <c r="B56" s="1"/>
      <c r="C56" s="1"/>
      <c r="D56" s="1"/>
      <c r="E56" s="1"/>
      <c r="F56" s="1"/>
      <c r="G56" s="1"/>
      <c r="H56" s="1"/>
      <c r="I56" s="1"/>
      <c r="J56" s="1"/>
      <c r="K56" s="1"/>
      <c r="L56" s="1"/>
      <c r="M56" s="1"/>
      <c r="N56" s="1"/>
    </row>
    <row r="57" spans="1:14" ht="40.5" customHeight="1">
      <c r="A57" s="107" t="s">
        <v>37</v>
      </c>
      <c r="B57" s="107"/>
      <c r="C57" s="107"/>
      <c r="D57" s="107"/>
      <c r="E57" s="107"/>
      <c r="F57" s="107"/>
      <c r="G57" s="107"/>
      <c r="H57" s="107"/>
      <c r="I57" s="107"/>
      <c r="J57" s="107"/>
      <c r="K57" s="107"/>
      <c r="L57" s="107"/>
      <c r="M57" s="107"/>
      <c r="N57" s="107"/>
    </row>
  </sheetData>
  <mergeCells count="1">
    <mergeCell ref="A57:N57"/>
  </mergeCells>
  <pageMargins left="0.70866141732283472" right="0.70866141732283472" top="0.74803149606299213" bottom="0.74803149606299213" header="0.31496062992125984" footer="0.31496062992125984"/>
  <pageSetup scale="93" orientation="landscape" horizontalDpi="0" verticalDpi="0" r:id="rId1"/>
</worksheet>
</file>

<file path=xl/worksheets/sheet6.xml><?xml version="1.0" encoding="utf-8"?>
<worksheet xmlns="http://schemas.openxmlformats.org/spreadsheetml/2006/main" xmlns:r="http://schemas.openxmlformats.org/officeDocument/2006/relationships">
  <dimension ref="A1:N57"/>
  <sheetViews>
    <sheetView topLeftCell="A12" zoomScaleNormal="100" workbookViewId="0">
      <selection activeCell="I12" sqref="I12"/>
    </sheetView>
  </sheetViews>
  <sheetFormatPr defaultRowHeight="15"/>
  <cols>
    <col min="14" max="14" width="13" customWidth="1"/>
  </cols>
  <sheetData>
    <row r="1" spans="1:14">
      <c r="A1" s="1"/>
      <c r="B1" s="2" t="s">
        <v>38</v>
      </c>
      <c r="C1" s="1"/>
      <c r="D1" s="1"/>
      <c r="E1" s="1"/>
      <c r="F1" s="1"/>
      <c r="G1" s="1"/>
      <c r="H1" s="1"/>
      <c r="I1" s="1"/>
      <c r="J1" s="1"/>
      <c r="K1" s="1"/>
      <c r="L1" s="1"/>
      <c r="M1" s="1"/>
      <c r="N1" s="1"/>
    </row>
    <row r="2" spans="1:14">
      <c r="A2" s="3"/>
      <c r="B2" s="4" t="s">
        <v>1</v>
      </c>
      <c r="C2" s="4"/>
      <c r="D2" s="4"/>
      <c r="E2" s="4"/>
      <c r="F2" s="4"/>
      <c r="G2" s="4"/>
      <c r="H2" s="4"/>
      <c r="I2" s="4"/>
      <c r="J2" s="4"/>
      <c r="K2" s="4"/>
      <c r="L2" s="4"/>
      <c r="M2" s="4"/>
      <c r="N2" s="1"/>
    </row>
    <row r="3" spans="1:14" ht="30">
      <c r="A3" s="3"/>
      <c r="B3" s="13" t="s">
        <v>2</v>
      </c>
      <c r="C3" s="13" t="s">
        <v>3</v>
      </c>
      <c r="D3" s="13" t="s">
        <v>4</v>
      </c>
      <c r="E3" s="13" t="s">
        <v>5</v>
      </c>
      <c r="F3" s="13" t="s">
        <v>6</v>
      </c>
      <c r="G3" s="13" t="s">
        <v>7</v>
      </c>
      <c r="H3" s="13" t="s">
        <v>8</v>
      </c>
      <c r="I3" s="13" t="s">
        <v>9</v>
      </c>
      <c r="J3" s="13" t="s">
        <v>10</v>
      </c>
      <c r="K3" s="13" t="s">
        <v>11</v>
      </c>
      <c r="L3" s="13" t="s">
        <v>12</v>
      </c>
      <c r="M3" s="14" t="s">
        <v>25</v>
      </c>
      <c r="N3" s="15" t="s">
        <v>26</v>
      </c>
    </row>
    <row r="4" spans="1:14" ht="15.75" thickBot="1">
      <c r="A4" s="7"/>
      <c r="B4" s="8" t="s">
        <v>21</v>
      </c>
      <c r="C4" s="9"/>
      <c r="D4" s="9"/>
      <c r="E4" s="9"/>
      <c r="F4" s="9"/>
      <c r="G4" s="9"/>
      <c r="H4" s="9"/>
      <c r="I4" s="9"/>
      <c r="J4" s="9"/>
      <c r="K4" s="9"/>
      <c r="L4" s="9"/>
      <c r="M4" s="16"/>
      <c r="N4" s="17" t="s">
        <v>27</v>
      </c>
    </row>
    <row r="5" spans="1:14">
      <c r="A5" s="18">
        <v>2011</v>
      </c>
      <c r="B5" s="10">
        <f>[1]FORE!AS5/1000</f>
        <v>885.04374948027589</v>
      </c>
      <c r="C5" s="10">
        <f>[1]FORE!AT5/1000</f>
        <v>1591.9521680684434</v>
      </c>
      <c r="D5" s="10">
        <f>[1]FORE!AU5/1000</f>
        <v>1859.7599703895671</v>
      </c>
      <c r="E5" s="10">
        <f>[1]FORE!AV5/1000</f>
        <v>1841.3900904863945</v>
      </c>
      <c r="F5" s="10">
        <f>[1]FORE!AW5/1000</f>
        <v>1824.2930506588878</v>
      </c>
      <c r="G5" s="10">
        <f>[1]FORE!AX5/1000</f>
        <v>1926.9120682354471</v>
      </c>
      <c r="H5" s="10">
        <f>[1]FORE!AY5/1000</f>
        <v>2194.531877611797</v>
      </c>
      <c r="I5" s="10">
        <f>[1]FORE!AZ5/1000</f>
        <v>2062.7182989526696</v>
      </c>
      <c r="J5" s="10">
        <f>[1]FORE!BA5/1000</f>
        <v>1586.3828650069215</v>
      </c>
      <c r="K5" s="10">
        <f>[1]FORE!BB5/1000</f>
        <v>968.09776498667804</v>
      </c>
      <c r="L5" s="10">
        <f>[1]FORE!BC5/1000</f>
        <v>362.25952461828547</v>
      </c>
      <c r="M5" s="19">
        <f>[1]FORE!BD5/1000</f>
        <v>191.45518954969961</v>
      </c>
      <c r="N5" s="20">
        <f>[1]FORE!BL4</f>
        <v>40.665461662122127</v>
      </c>
    </row>
    <row r="6" spans="1:14">
      <c r="A6" s="3">
        <f>A5+1</f>
        <v>2012</v>
      </c>
      <c r="B6" s="10">
        <f>[1]FORE!AS6/1000</f>
        <v>871.1860707305849</v>
      </c>
      <c r="C6" s="10">
        <f>[1]FORE!AT6/1000</f>
        <v>1612.8106275207072</v>
      </c>
      <c r="D6" s="10">
        <f>[1]FORE!AU6/1000</f>
        <v>1874.2574151145839</v>
      </c>
      <c r="E6" s="10">
        <f>[1]FORE!AV6/1000</f>
        <v>1877.3284377749928</v>
      </c>
      <c r="F6" s="10">
        <f>[1]FORE!AW6/1000</f>
        <v>1839.8920667177358</v>
      </c>
      <c r="G6" s="10">
        <f>[1]FORE!AX6/1000</f>
        <v>1919.3897569096393</v>
      </c>
      <c r="H6" s="10">
        <f>[1]FORE!AY6/1000</f>
        <v>2142.0326396785854</v>
      </c>
      <c r="I6" s="10">
        <f>[1]FORE!AZ6/1000</f>
        <v>2090.5062938493111</v>
      </c>
      <c r="J6" s="10">
        <f>[1]FORE!BA6/1000</f>
        <v>1658.9652998535544</v>
      </c>
      <c r="K6" s="10">
        <f>[1]FORE!BB6/1000</f>
        <v>1011.0901318910833</v>
      </c>
      <c r="L6" s="10">
        <f>[1]FORE!BC6/1000</f>
        <v>416.68803157119129</v>
      </c>
      <c r="M6" s="19">
        <f>[1]FORE!BD6/1000</f>
        <v>205.38036009225019</v>
      </c>
      <c r="N6" s="20">
        <f>[1]FORE!BL5</f>
        <v>40.863949452406011</v>
      </c>
    </row>
    <row r="7" spans="1:14">
      <c r="A7" s="3">
        <f t="shared" ref="A7:A55" si="0">A6+1</f>
        <v>2013</v>
      </c>
      <c r="B7" s="10">
        <f>[1]FORE!AS7/1000</f>
        <v>856.08320925266059</v>
      </c>
      <c r="C7" s="10">
        <f>[1]FORE!AT7/1000</f>
        <v>1628.2884015728644</v>
      </c>
      <c r="D7" s="10">
        <f>[1]FORE!AU7/1000</f>
        <v>1886.441437809013</v>
      </c>
      <c r="E7" s="10">
        <f>[1]FORE!AV7/1000</f>
        <v>1914.4412408573362</v>
      </c>
      <c r="F7" s="10">
        <f>[1]FORE!AW7/1000</f>
        <v>1861.7465257646497</v>
      </c>
      <c r="G7" s="10">
        <f>[1]FORE!AX7/1000</f>
        <v>1914.1081340638591</v>
      </c>
      <c r="H7" s="10">
        <f>[1]FORE!AY7/1000</f>
        <v>2072.6444208017615</v>
      </c>
      <c r="I7" s="10">
        <f>[1]FORE!AZ7/1000</f>
        <v>2124.1606432241333</v>
      </c>
      <c r="J7" s="10">
        <f>[1]FORE!BA7/1000</f>
        <v>1726.9549154514236</v>
      </c>
      <c r="K7" s="10">
        <f>[1]FORE!BB7/1000</f>
        <v>1065.6716455893281</v>
      </c>
      <c r="L7" s="10">
        <f>[1]FORE!BC7/1000</f>
        <v>471.83051297855957</v>
      </c>
      <c r="M7" s="19">
        <f>[1]FORE!BD7/1000</f>
        <v>221.02030968068877</v>
      </c>
      <c r="N7" s="20">
        <f>[1]FORE!BL6</f>
        <v>41.051517206647965</v>
      </c>
    </row>
    <row r="8" spans="1:14">
      <c r="A8" s="3">
        <f t="shared" si="0"/>
        <v>2014</v>
      </c>
      <c r="B8" s="10">
        <f>[1]FORE!AS8/1000</f>
        <v>841.78369147037063</v>
      </c>
      <c r="C8" s="10">
        <f>[1]FORE!AT8/1000</f>
        <v>1627.0262654913581</v>
      </c>
      <c r="D8" s="10">
        <f>[1]FORE!AU8/1000</f>
        <v>1907.0308938812452</v>
      </c>
      <c r="E8" s="10">
        <f>[1]FORE!AV8/1000</f>
        <v>1947.6391912938632</v>
      </c>
      <c r="F8" s="10">
        <f>[1]FORE!AW8/1000</f>
        <v>1891.6776327202062</v>
      </c>
      <c r="G8" s="10">
        <f>[1]FORE!AX8/1000</f>
        <v>1907.1459948580577</v>
      </c>
      <c r="H8" s="10">
        <f>[1]FORE!AY8/1000</f>
        <v>2008.4344272142528</v>
      </c>
      <c r="I8" s="10">
        <f>[1]FORE!AZ8/1000</f>
        <v>2151.2539382483592</v>
      </c>
      <c r="J8" s="10">
        <f>[1]FORE!BA8/1000</f>
        <v>1785.4233894247982</v>
      </c>
      <c r="K8" s="10">
        <f>[1]FORE!BB8/1000</f>
        <v>1133.233823523155</v>
      </c>
      <c r="L8" s="10">
        <f>[1]FORE!BC8/1000</f>
        <v>529.69867225676342</v>
      </c>
      <c r="M8" s="19">
        <f>[1]FORE!BD8/1000</f>
        <v>238.10715552464393</v>
      </c>
      <c r="N8" s="20">
        <f>[1]FORE!BL7</f>
        <v>41.253376258997619</v>
      </c>
    </row>
    <row r="9" spans="1:14">
      <c r="A9" s="3">
        <f t="shared" si="0"/>
        <v>2015</v>
      </c>
      <c r="B9" s="10">
        <f>[1]FORE!AS9/1000</f>
        <v>828.60885486196867</v>
      </c>
      <c r="C9" s="10">
        <f>[1]FORE!AT9/1000</f>
        <v>1614.5377611059262</v>
      </c>
      <c r="D9" s="10">
        <f>[1]FORE!AU9/1000</f>
        <v>1933.2496768945739</v>
      </c>
      <c r="E9" s="10">
        <f>[1]FORE!AV9/1000</f>
        <v>1973.8687040208354</v>
      </c>
      <c r="F9" s="10">
        <f>[1]FORE!AW9/1000</f>
        <v>1923.03403048317</v>
      </c>
      <c r="G9" s="10">
        <f>[1]FORE!AX9/1000</f>
        <v>1905.8656014408991</v>
      </c>
      <c r="H9" s="10">
        <f>[1]FORE!AY9/1000</f>
        <v>1962.8660446682784</v>
      </c>
      <c r="I9" s="10">
        <f>[1]FORE!AZ9/1000</f>
        <v>2155.1905708587165</v>
      </c>
      <c r="J9" s="10">
        <f>[1]FORE!BA9/1000</f>
        <v>1842.5471354455938</v>
      </c>
      <c r="K9" s="10">
        <f>[1]FORE!BB9/1000</f>
        <v>1208.6987762046444</v>
      </c>
      <c r="L9" s="10">
        <f>[1]FORE!BC9/1000</f>
        <v>593.77068451937907</v>
      </c>
      <c r="M9" s="19">
        <f>[1]FORE!BD9/1000</f>
        <v>256.48767413371684</v>
      </c>
      <c r="N9" s="20">
        <f>[1]FORE!BL8</f>
        <v>41.471249276404905</v>
      </c>
    </row>
    <row r="10" spans="1:14">
      <c r="A10" s="3">
        <f t="shared" si="0"/>
        <v>2016</v>
      </c>
      <c r="B10" s="10">
        <f>[1]FORE!AS10/1000</f>
        <v>815.87585728616534</v>
      </c>
      <c r="C10" s="10">
        <f>[1]FORE!AT10/1000</f>
        <v>1597.0007123944695</v>
      </c>
      <c r="D10" s="10">
        <f>[1]FORE!AU10/1000</f>
        <v>1957.9261785541776</v>
      </c>
      <c r="E10" s="10">
        <f>[1]FORE!AV10/1000</f>
        <v>1991.72043208576</v>
      </c>
      <c r="F10" s="10">
        <f>[1]FORE!AW10/1000</f>
        <v>1960.0124086531296</v>
      </c>
      <c r="G10" s="10">
        <f>[1]FORE!AX10/1000</f>
        <v>1906.3457489723337</v>
      </c>
      <c r="H10" s="10">
        <f>[1]FORE!AY10/1000</f>
        <v>1947.0923737869796</v>
      </c>
      <c r="I10" s="10">
        <f>[1]FORE!AZ10/1000</f>
        <v>2124.3150209735591</v>
      </c>
      <c r="J10" s="10">
        <f>[1]FORE!BA10/1000</f>
        <v>1904.5868836486138</v>
      </c>
      <c r="K10" s="10">
        <f>[1]FORE!BB10/1000</f>
        <v>1285.0839144448428</v>
      </c>
      <c r="L10" s="10">
        <f>[1]FORE!BC10/1000</f>
        <v>660.92103900502764</v>
      </c>
      <c r="M10" s="19">
        <f>[1]FORE!BD10/1000</f>
        <v>277.06387363796432</v>
      </c>
      <c r="N10" s="20">
        <f>[1]FORE!BL9</f>
        <v>41.704112497518338</v>
      </c>
    </row>
    <row r="11" spans="1:14">
      <c r="A11" s="3">
        <f t="shared" si="0"/>
        <v>2017</v>
      </c>
      <c r="B11" s="10">
        <f>[1]FORE!AS11/1000</f>
        <v>808.56542965589347</v>
      </c>
      <c r="C11" s="10">
        <f>[1]FORE!AT11/1000</f>
        <v>1574.8136886458835</v>
      </c>
      <c r="D11" s="10">
        <f>[1]FORE!AU11/1000</f>
        <v>1979.0554331002133</v>
      </c>
      <c r="E11" s="10">
        <f>[1]FORE!AV11/1000</f>
        <v>2004.5611487640394</v>
      </c>
      <c r="F11" s="10">
        <f>[1]FORE!AW11/1000</f>
        <v>1995.5654960156817</v>
      </c>
      <c r="G11" s="10">
        <f>[1]FORE!AX11/1000</f>
        <v>1921.7904945668117</v>
      </c>
      <c r="H11" s="10">
        <f>[1]FORE!AY11/1000</f>
        <v>1939.7631933774874</v>
      </c>
      <c r="I11" s="10">
        <f>[1]FORE!AZ11/1000</f>
        <v>2074.5281967837423</v>
      </c>
      <c r="J11" s="10">
        <f>[1]FORE!BA11/1000</f>
        <v>1957.463034586091</v>
      </c>
      <c r="K11" s="10">
        <f>[1]FORE!BB11/1000</f>
        <v>1369.064870209811</v>
      </c>
      <c r="L11" s="10">
        <f>[1]FORE!BC11/1000</f>
        <v>718.89631851629929</v>
      </c>
      <c r="M11" s="19">
        <f>[1]FORE!BD11/1000</f>
        <v>302.3596514449336</v>
      </c>
      <c r="N11" s="20">
        <f>[1]FORE!BL10</f>
        <v>41.942371757982038</v>
      </c>
    </row>
    <row r="12" spans="1:14">
      <c r="A12" s="3">
        <f t="shared" si="0"/>
        <v>2018</v>
      </c>
      <c r="B12" s="10">
        <f>[1]FORE!AS12/1000</f>
        <v>806.35623449289915</v>
      </c>
      <c r="C12" s="10">
        <f>[1]FORE!AT12/1000</f>
        <v>1549.703823445388</v>
      </c>
      <c r="D12" s="10">
        <f>[1]FORE!AU12/1000</f>
        <v>1993.6299918929169</v>
      </c>
      <c r="E12" s="10">
        <f>[1]FORE!AV12/1000</f>
        <v>2014.5048744844137</v>
      </c>
      <c r="F12" s="10">
        <f>[1]FORE!AW12/1000</f>
        <v>2031.67286313667</v>
      </c>
      <c r="G12" s="10">
        <f>[1]FORE!AX12/1000</f>
        <v>1942.9970105385046</v>
      </c>
      <c r="H12" s="10">
        <f>[1]FORE!AY12/1000</f>
        <v>1934.1866430659172</v>
      </c>
      <c r="I12" s="10">
        <f>[1]FORE!AZ12/1000</f>
        <v>2008.377331154792</v>
      </c>
      <c r="J12" s="10">
        <f>[1]FORE!BA12/1000</f>
        <v>2016.8478880890614</v>
      </c>
      <c r="K12" s="10">
        <f>[1]FORE!BB12/1000</f>
        <v>1451.8595745977427</v>
      </c>
      <c r="L12" s="10">
        <f>[1]FORE!BC12/1000</f>
        <v>788.99255802344067</v>
      </c>
      <c r="M12" s="19">
        <f>[1]FORE!BD12/1000</f>
        <v>328.96580426182737</v>
      </c>
      <c r="N12" s="20">
        <f>[1]FORE!BL11</f>
        <v>42.166960568063665</v>
      </c>
    </row>
    <row r="13" spans="1:14">
      <c r="A13" s="3">
        <f t="shared" si="0"/>
        <v>2019</v>
      </c>
      <c r="B13" s="10">
        <f>[1]FORE!AS13/1000</f>
        <v>808.88676713414714</v>
      </c>
      <c r="C13" s="10">
        <f>[1]FORE!AT13/1000</f>
        <v>1525.4575250375024</v>
      </c>
      <c r="D13" s="10">
        <f>[1]FORE!AU13/1000</f>
        <v>1989.003147831741</v>
      </c>
      <c r="E13" s="10">
        <f>[1]FORE!AV13/1000</f>
        <v>2033.1395730785018</v>
      </c>
      <c r="F13" s="10">
        <f>[1]FORE!AW13/1000</f>
        <v>2063.9794547712386</v>
      </c>
      <c r="G13" s="10">
        <f>[1]FORE!AX13/1000</f>
        <v>1972.2860099560128</v>
      </c>
      <c r="H13" s="10">
        <f>[1]FORE!AY13/1000</f>
        <v>1927.0167926653264</v>
      </c>
      <c r="I13" s="10">
        <f>[1]FORE!AZ13/1000</f>
        <v>1947.3209312568927</v>
      </c>
      <c r="J13" s="10">
        <f>[1]FORE!BA13/1000</f>
        <v>2071.1890240562279</v>
      </c>
      <c r="K13" s="10">
        <f>[1]FORE!BB13/1000</f>
        <v>1529.3303623420802</v>
      </c>
      <c r="L13" s="10">
        <f>[1]FORE!BC13/1000</f>
        <v>873.59364998172657</v>
      </c>
      <c r="M13" s="19">
        <f>[1]FORE!BD13/1000</f>
        <v>357.04170792308122</v>
      </c>
      <c r="N13" s="20">
        <f>[1]FORE!BL12</f>
        <v>42.40314218871125</v>
      </c>
    </row>
    <row r="14" spans="1:14">
      <c r="A14" s="3">
        <f t="shared" si="0"/>
        <v>2020</v>
      </c>
      <c r="B14" s="10">
        <f>[1]FORE!AS14/1000</f>
        <v>811.17629666670484</v>
      </c>
      <c r="C14" s="10">
        <f>[1]FORE!AT14/1000</f>
        <v>1503.3369295037326</v>
      </c>
      <c r="D14" s="10">
        <f>[1]FORE!AU14/1000</f>
        <v>1972.4236232791948</v>
      </c>
      <c r="E14" s="10">
        <f>[1]FORE!AV14/1000</f>
        <v>2058.272927064646</v>
      </c>
      <c r="F14" s="10">
        <f>[1]FORE!AW14/1000</f>
        <v>2089.7930549498401</v>
      </c>
      <c r="G14" s="10">
        <f>[1]FORE!AX14/1000</f>
        <v>2003.4155749106862</v>
      </c>
      <c r="H14" s="10">
        <f>[1]FORE!AY14/1000</f>
        <v>1925.7421525941106</v>
      </c>
      <c r="I14" s="10">
        <f>[1]FORE!AZ14/1000</f>
        <v>1904.095161417672</v>
      </c>
      <c r="J14" s="10">
        <f>[1]FORE!BA14/1000</f>
        <v>2104.3266265237221</v>
      </c>
      <c r="K14" s="10">
        <f>[1]FORE!BB14/1000</f>
        <v>1608.0223226358883</v>
      </c>
      <c r="L14" s="10">
        <f>[1]FORE!BC14/1000</f>
        <v>970.07929646125649</v>
      </c>
      <c r="M14" s="19">
        <f>[1]FORE!BD14/1000</f>
        <v>387.296307431115</v>
      </c>
      <c r="N14" s="20">
        <f>[1]FORE!BL13</f>
        <v>42.652060449151591</v>
      </c>
    </row>
    <row r="15" spans="1:14">
      <c r="A15" s="3">
        <f t="shared" si="0"/>
        <v>2021</v>
      </c>
      <c r="B15" s="10">
        <f>[1]FORE!AS15/1000</f>
        <v>819.8122413947732</v>
      </c>
      <c r="C15" s="10">
        <f>[1]FORE!AT15/1000</f>
        <v>1482.2791854070208</v>
      </c>
      <c r="D15" s="10">
        <f>[1]FORE!AU15/1000</f>
        <v>1950.8316843270416</v>
      </c>
      <c r="E15" s="10">
        <f>[1]FORE!AV15/1000</f>
        <v>2082.5450134687103</v>
      </c>
      <c r="F15" s="10">
        <f>[1]FORE!AW15/1000</f>
        <v>2107.7675556877002</v>
      </c>
      <c r="G15" s="10">
        <f>[1]FORE!AX15/1000</f>
        <v>2040.5469840082919</v>
      </c>
      <c r="H15" s="10">
        <f>[1]FORE!AY15/1000</f>
        <v>1926.4591376341698</v>
      </c>
      <c r="I15" s="10">
        <f>[1]FORE!AZ15/1000</f>
        <v>1889.5064640969349</v>
      </c>
      <c r="J15" s="10">
        <f>[1]FORE!BA15/1000</f>
        <v>2075.2257768212253</v>
      </c>
      <c r="K15" s="10">
        <f>[1]FORE!BB15/1000</f>
        <v>1640.3004894617359</v>
      </c>
      <c r="L15" s="10">
        <f>[1]FORE!BC15/1000</f>
        <v>999.70140878032862</v>
      </c>
      <c r="M15" s="19">
        <f>[1]FORE!BD15/1000</f>
        <v>401.88756671481309</v>
      </c>
      <c r="N15" s="20">
        <f>[1]FORE!BL14</f>
        <v>42.914727444033403</v>
      </c>
    </row>
    <row r="16" spans="1:14">
      <c r="A16" s="3">
        <f t="shared" si="0"/>
        <v>2022</v>
      </c>
      <c r="B16" s="10">
        <f>[1]FORE!AS16/1000</f>
        <v>832.38457023144952</v>
      </c>
      <c r="C16" s="10">
        <f>[1]FORE!AT16/1000</f>
        <v>1470.3885349549341</v>
      </c>
      <c r="D16" s="10">
        <f>[1]FORE!AU16/1000</f>
        <v>1924.9213575844576</v>
      </c>
      <c r="E16" s="10">
        <f>[1]FORE!AV16/1000</f>
        <v>2104.1550000736188</v>
      </c>
      <c r="F16" s="10">
        <f>[1]FORE!AW16/1000</f>
        <v>2121.1494527128034</v>
      </c>
      <c r="G16" s="10">
        <f>[1]FORE!AX16/1000</f>
        <v>2076.6380734544564</v>
      </c>
      <c r="H16" s="10">
        <f>[1]FORE!AY16/1000</f>
        <v>1942.2328085154682</v>
      </c>
      <c r="I16" s="10">
        <f>[1]FORE!AZ16/1000</f>
        <v>1883.0225986210519</v>
      </c>
      <c r="J16" s="10">
        <f>[1]FORE!BA16/1000</f>
        <v>2027.7654905263162</v>
      </c>
      <c r="K16" s="10">
        <f>[1]FORE!BB16/1000</f>
        <v>1663.7179830412722</v>
      </c>
      <c r="L16" s="10">
        <f>[1]FORE!BC16/1000</f>
        <v>1032.3306143196705</v>
      </c>
      <c r="M16" s="19">
        <f>[1]FORE!BD16/1000</f>
        <v>416.68538402914118</v>
      </c>
      <c r="N16" s="20">
        <f>[1]FORE!BL15</f>
        <v>42.986006500464207</v>
      </c>
    </row>
    <row r="17" spans="1:14">
      <c r="A17" s="3">
        <f t="shared" si="0"/>
        <v>2023</v>
      </c>
      <c r="B17" s="10">
        <f>[1]FORE!AS17/1000</f>
        <v>847.8087691876276</v>
      </c>
      <c r="C17" s="10">
        <f>[1]FORE!AT17/1000</f>
        <v>1467.3328370733925</v>
      </c>
      <c r="D17" s="10">
        <f>[1]FORE!AU17/1000</f>
        <v>1896.4662666082272</v>
      </c>
      <c r="E17" s="10">
        <f>[1]FORE!AV17/1000</f>
        <v>2119.8144106568861</v>
      </c>
      <c r="F17" s="10">
        <f>[1]FORE!AW17/1000</f>
        <v>2132.2350478815283</v>
      </c>
      <c r="G17" s="10">
        <f>[1]FORE!AX17/1000</f>
        <v>2113.609433374917</v>
      </c>
      <c r="H17" s="10">
        <f>[1]FORE!AY17/1000</f>
        <v>1963.8220247216907</v>
      </c>
      <c r="I17" s="10">
        <f>[1]FORE!AZ17/1000</f>
        <v>1878.4684550129912</v>
      </c>
      <c r="J17" s="10">
        <f>[1]FORE!BA17/1000</f>
        <v>1964.6120758578093</v>
      </c>
      <c r="K17" s="10">
        <f>[1]FORE!BB17/1000</f>
        <v>1691.6923942903397</v>
      </c>
      <c r="L17" s="10">
        <f>[1]FORE!BC17/1000</f>
        <v>1061.0999688598604</v>
      </c>
      <c r="M17" s="19">
        <f>[1]FORE!BD17/1000</f>
        <v>432.49946685416847</v>
      </c>
      <c r="N17" s="20">
        <f>[1]FORE!BL16</f>
        <v>43.037129279795209</v>
      </c>
    </row>
    <row r="18" spans="1:14">
      <c r="A18" s="3">
        <f t="shared" si="0"/>
        <v>2024</v>
      </c>
      <c r="B18" s="10">
        <f>[1]FORE!AS18/1000</f>
        <v>862.99196503511541</v>
      </c>
      <c r="C18" s="10">
        <f>[1]FORE!AT18/1000</f>
        <v>1472.3149531846022</v>
      </c>
      <c r="D18" s="10">
        <f>[1]FORE!AU18/1000</f>
        <v>1869.9390273241536</v>
      </c>
      <c r="E18" s="10">
        <f>[1]FORE!AV18/1000</f>
        <v>2117.0740138048145</v>
      </c>
      <c r="F18" s="10">
        <f>[1]FORE!AW18/1000</f>
        <v>2152.585033298401</v>
      </c>
      <c r="G18" s="10">
        <f>[1]FORE!AX18/1000</f>
        <v>2147.2197605753358</v>
      </c>
      <c r="H18" s="10">
        <f>[1]FORE!AY18/1000</f>
        <v>1993.8557313997189</v>
      </c>
      <c r="I18" s="10">
        <f>[1]FORE!AZ18/1000</f>
        <v>1872.5249116600985</v>
      </c>
      <c r="J18" s="10">
        <f>[1]FORE!BA18/1000</f>
        <v>1906.4865566876392</v>
      </c>
      <c r="K18" s="10">
        <f>[1]FORE!BB18/1000</f>
        <v>1714.5402731611848</v>
      </c>
      <c r="L18" s="10">
        <f>[1]FORE!BC18/1000</f>
        <v>1083.4511990642513</v>
      </c>
      <c r="M18" s="19">
        <f>[1]FORE!BD18/1000</f>
        <v>449.50332393562405</v>
      </c>
      <c r="N18" s="20">
        <f>[1]FORE!BL17</f>
        <v>43.072774406704731</v>
      </c>
    </row>
    <row r="19" spans="1:14">
      <c r="A19" s="3">
        <f t="shared" si="0"/>
        <v>2025</v>
      </c>
      <c r="B19" s="10">
        <f>[1]FORE!AS19/1000</f>
        <v>883.19605898031728</v>
      </c>
      <c r="C19" s="10">
        <f>[1]FORE!AT19/1000</f>
        <v>1476.9649282217306</v>
      </c>
      <c r="D19" s="10">
        <f>[1]FORE!AU19/1000</f>
        <v>1845.9565522737262</v>
      </c>
      <c r="E19" s="10">
        <f>[1]FORE!AV19/1000</f>
        <v>2102.2758708036267</v>
      </c>
      <c r="F19" s="10">
        <f>[1]FORE!AW19/1000</f>
        <v>2179.4280101712411</v>
      </c>
      <c r="G19" s="10">
        <f>[1]FORE!AX19/1000</f>
        <v>2174.3480961013884</v>
      </c>
      <c r="H19" s="10">
        <f>[1]FORE!AY19/1000</f>
        <v>2025.5624031712182</v>
      </c>
      <c r="I19" s="10">
        <f>[1]FORE!AZ19/1000</f>
        <v>1872.2933450359596</v>
      </c>
      <c r="J19" s="10">
        <f>[1]FORE!BA19/1000</f>
        <v>1865.7301310571795</v>
      </c>
      <c r="K19" s="10">
        <f>[1]FORE!BB19/1000</f>
        <v>1719.2870624002796</v>
      </c>
      <c r="L19" s="10">
        <f>[1]FORE!BC19/1000</f>
        <v>1104.2764416643265</v>
      </c>
      <c r="M19" s="19">
        <f>[1]FORE!BD19/1000</f>
        <v>467.38298706695065</v>
      </c>
      <c r="N19" s="20">
        <f>[1]FORE!BL18</f>
        <v>43.099640080079553</v>
      </c>
    </row>
    <row r="20" spans="1:14">
      <c r="A20" s="3">
        <f t="shared" si="0"/>
        <v>2026</v>
      </c>
      <c r="B20" s="10">
        <f>[1]FORE!AS20/1000</f>
        <v>901.99430145815927</v>
      </c>
      <c r="C20" s="10">
        <f>[1]FORE!AT20/1000</f>
        <v>1491.9777047701748</v>
      </c>
      <c r="D20" s="10">
        <f>[1]FORE!AU20/1000</f>
        <v>1823.1307882385927</v>
      </c>
      <c r="E20" s="10">
        <f>[1]FORE!AV20/1000</f>
        <v>2082.3884193628774</v>
      </c>
      <c r="F20" s="10">
        <f>[1]FORE!AW20/1000</f>
        <v>2205.3999759951103</v>
      </c>
      <c r="G20" s="10">
        <f>[1]FORE!AX20/1000</f>
        <v>2193.6340219473427</v>
      </c>
      <c r="H20" s="10">
        <f>[1]FORE!AY20/1000</f>
        <v>2063.164285272092</v>
      </c>
      <c r="I20" s="10">
        <f>[1]FORE!AZ20/1000</f>
        <v>1873.9915002796433</v>
      </c>
      <c r="J20" s="10">
        <f>[1]FORE!BA20/1000</f>
        <v>1852.5509504327506</v>
      </c>
      <c r="K20" s="10">
        <f>[1]FORE!BB20/1000</f>
        <v>1696.6923456221866</v>
      </c>
      <c r="L20" s="10">
        <f>[1]FORE!BC20/1000</f>
        <v>1127.345783682513</v>
      </c>
      <c r="M20" s="19">
        <f>[1]FORE!BD20/1000</f>
        <v>485.13871537989928</v>
      </c>
      <c r="N20" s="20">
        <f>[1]FORE!BL19</f>
        <v>43.120358534884815</v>
      </c>
    </row>
    <row r="21" spans="1:14">
      <c r="A21" s="3">
        <f t="shared" si="0"/>
        <v>2027</v>
      </c>
      <c r="B21" s="10">
        <f>[1]FORE!AS21/1000</f>
        <v>918.9046862512605</v>
      </c>
      <c r="C21" s="10">
        <f>[1]FORE!AT21/1000</f>
        <v>1513.5668745854157</v>
      </c>
      <c r="D21" s="10">
        <f>[1]FORE!AU21/1000</f>
        <v>1810.9467655441633</v>
      </c>
      <c r="E21" s="10">
        <f>[1]FORE!AV21/1000</f>
        <v>2058.1163329588135</v>
      </c>
      <c r="F21" s="10">
        <f>[1]FORE!AW21/1000</f>
        <v>2228.6797258494321</v>
      </c>
      <c r="G21" s="10">
        <f>[1]FORE!AX21/1000</f>
        <v>2208.3585462446699</v>
      </c>
      <c r="H21" s="10">
        <f>[1]FORE!AY21/1000</f>
        <v>2099.7305223151025</v>
      </c>
      <c r="I21" s="10">
        <f>[1]FORE!AZ21/1000</f>
        <v>1889.8924084704995</v>
      </c>
      <c r="J21" s="10">
        <f>[1]FORE!BA21/1000</f>
        <v>1847.2183339951207</v>
      </c>
      <c r="K21" s="10">
        <f>[1]FORE!BB21/1000</f>
        <v>1659.0977748485527</v>
      </c>
      <c r="L21" s="10">
        <f>[1]FORE!BC21/1000</f>
        <v>1144.3560572717986</v>
      </c>
      <c r="M21" s="19">
        <f>[1]FORE!BD21/1000</f>
        <v>503.53890474841324</v>
      </c>
      <c r="N21" s="20">
        <f>[1]FORE!BL20</f>
        <v>43.132144871729295</v>
      </c>
    </row>
    <row r="22" spans="1:14">
      <c r="A22" s="3">
        <f t="shared" si="0"/>
        <v>2028</v>
      </c>
      <c r="B22" s="10">
        <f>[1]FORE!AS22/1000</f>
        <v>933.96738054440323</v>
      </c>
      <c r="C22" s="10">
        <f>[1]FORE!AT22/1000</f>
        <v>1539.8060194377852</v>
      </c>
      <c r="D22" s="10">
        <f>[1]FORE!AU22/1000</f>
        <v>1808.787571648948</v>
      </c>
      <c r="E22" s="10">
        <f>[1]FORE!AV22/1000</f>
        <v>2031.26044380851</v>
      </c>
      <c r="F22" s="10">
        <f>[1]FORE!AW22/1000</f>
        <v>2246.0999468288555</v>
      </c>
      <c r="G22" s="10">
        <f>[1]FORE!AX22/1000</f>
        <v>2220.7623574733952</v>
      </c>
      <c r="H22" s="10">
        <f>[1]FORE!AY22/1000</f>
        <v>2137.1730744070742</v>
      </c>
      <c r="I22" s="10">
        <f>[1]FORE!AZ22/1000</f>
        <v>1911.5824822648228</v>
      </c>
      <c r="J22" s="10">
        <f>[1]FORE!BA22/1000</f>
        <v>1843.7140431932487</v>
      </c>
      <c r="K22" s="10">
        <f>[1]FORE!BB22/1000</f>
        <v>1608.9083899605198</v>
      </c>
      <c r="L22" s="10">
        <f>[1]FORE!BC22/1000</f>
        <v>1164.5080700464403</v>
      </c>
      <c r="M22" s="19">
        <f>[1]FORE!BD22/1000</f>
        <v>522.11260286265644</v>
      </c>
      <c r="N22" s="20">
        <f>[1]FORE!BL21</f>
        <v>43.125301210637531</v>
      </c>
    </row>
    <row r="23" spans="1:14">
      <c r="A23" s="3">
        <f t="shared" si="0"/>
        <v>2029</v>
      </c>
      <c r="B23" s="10">
        <f>[1]FORE!AS23/1000</f>
        <v>948.06606240278472</v>
      </c>
      <c r="C23" s="10">
        <f>[1]FORE!AT23/1000</f>
        <v>1565.5801667864419</v>
      </c>
      <c r="D23" s="10">
        <f>[1]FORE!AU23/1000</f>
        <v>1816.0362940114567</v>
      </c>
      <c r="E23" s="10">
        <f>[1]FORE!AV23/1000</f>
        <v>2006.4402780340313</v>
      </c>
      <c r="F23" s="10">
        <f>[1]FORE!AW23/1000</f>
        <v>2244.9913873119835</v>
      </c>
      <c r="G23" s="10">
        <f>[1]FORE!AX23/1000</f>
        <v>2242.4490209765231</v>
      </c>
      <c r="H23" s="10">
        <f>[1]FORE!AY23/1000</f>
        <v>2171.2696963121039</v>
      </c>
      <c r="I23" s="10">
        <f>[1]FORE!AZ23/1000</f>
        <v>1941.1458212798611</v>
      </c>
      <c r="J23" s="10">
        <f>[1]FORE!BA23/1000</f>
        <v>1838.8385081645583</v>
      </c>
      <c r="K23" s="10">
        <f>[1]FORE!BB23/1000</f>
        <v>1562.7695985565142</v>
      </c>
      <c r="L23" s="10">
        <f>[1]FORE!BC23/1000</f>
        <v>1181.1144057404656</v>
      </c>
      <c r="M23" s="19">
        <f>[1]FORE!BD23/1000</f>
        <v>540.58715312219715</v>
      </c>
      <c r="N23" s="20">
        <f>[1]FORE!BL22</f>
        <v>43.107410995317963</v>
      </c>
    </row>
    <row r="24" spans="1:14">
      <c r="A24" s="3">
        <f t="shared" si="0"/>
        <v>2030</v>
      </c>
      <c r="B24" s="10">
        <f>[1]FORE!AS24/1000</f>
        <v>958.670199185157</v>
      </c>
      <c r="C24" s="10">
        <f>[1]FORE!AT24/1000</f>
        <v>1599.7242692019304</v>
      </c>
      <c r="D24" s="10">
        <f>[1]FORE!AU24/1000</f>
        <v>1822.7452179001614</v>
      </c>
      <c r="E24" s="10">
        <f>[1]FORE!AV24/1000</f>
        <v>1984.0473208999592</v>
      </c>
      <c r="F24" s="10">
        <f>[1]FORE!AW24/1000</f>
        <v>2231.7678559321475</v>
      </c>
      <c r="G24" s="10">
        <f>[1]FORE!AX24/1000</f>
        <v>2270.6176761540169</v>
      </c>
      <c r="H24" s="10">
        <f>[1]FORE!AY24/1000</f>
        <v>2199.0727828655045</v>
      </c>
      <c r="I24" s="10">
        <f>[1]FORE!AZ24/1000</f>
        <v>1972.4073155385834</v>
      </c>
      <c r="J24" s="10">
        <f>[1]FORE!BA24/1000</f>
        <v>1839.524130277968</v>
      </c>
      <c r="K24" s="10">
        <f>[1]FORE!BB24/1000</f>
        <v>1530.6813033002306</v>
      </c>
      <c r="L24" s="10">
        <f>[1]FORE!BC24/1000</f>
        <v>1185.2884306581529</v>
      </c>
      <c r="M24" s="19">
        <f>[1]FORE!BD24/1000</f>
        <v>559.50786872789854</v>
      </c>
      <c r="N24" s="20">
        <f>[1]FORE!BL23</f>
        <v>43.089205096793933</v>
      </c>
    </row>
    <row r="25" spans="1:14">
      <c r="A25" s="3">
        <f t="shared" si="0"/>
        <v>2031</v>
      </c>
      <c r="B25" s="10">
        <f>[1]FORE!AS25/1000</f>
        <v>968.79232975014884</v>
      </c>
      <c r="C25" s="10">
        <f>[1]FORE!AT25/1000</f>
        <v>1631.4105276692221</v>
      </c>
      <c r="D25" s="10">
        <f>[1]FORE!AU25/1000</f>
        <v>1841.5610504156093</v>
      </c>
      <c r="E25" s="10">
        <f>[1]FORE!AV25/1000</f>
        <v>1962.8288195596319</v>
      </c>
      <c r="F25" s="10">
        <f>[1]FORE!AW25/1000</f>
        <v>2213.4766239037522</v>
      </c>
      <c r="G25" s="10">
        <f>[1]FORE!AX25/1000</f>
        <v>2297.9060608572145</v>
      </c>
      <c r="H25" s="10">
        <f>[1]FORE!AY25/1000</f>
        <v>2219.0686989827063</v>
      </c>
      <c r="I25" s="10">
        <f>[1]FORE!AZ25/1000</f>
        <v>2009.3035976513465</v>
      </c>
      <c r="J25" s="10">
        <f>[1]FORE!BA25/1000</f>
        <v>1842.1142582619598</v>
      </c>
      <c r="K25" s="10">
        <f>[1]FORE!BB25/1000</f>
        <v>1520.9978532524765</v>
      </c>
      <c r="L25" s="10">
        <f>[1]FORE!BC25/1000</f>
        <v>1170.6569024520659</v>
      </c>
      <c r="M25" s="19">
        <f>[1]FORE!BD25/1000</f>
        <v>578.56078147320306</v>
      </c>
      <c r="N25" s="20">
        <f>[1]FORE!BL24</f>
        <v>43.071801646895523</v>
      </c>
    </row>
    <row r="26" spans="1:14">
      <c r="A26" s="3">
        <f t="shared" si="0"/>
        <v>2032</v>
      </c>
      <c r="B26" s="10">
        <f>[1]FORE!AS26/1000</f>
        <v>978.3521197281965</v>
      </c>
      <c r="C26" s="10">
        <f>[1]FORE!AT26/1000</f>
        <v>1660.1075164697884</v>
      </c>
      <c r="D26" s="10">
        <f>[1]FORE!AU26/1000</f>
        <v>1867.7798334289382</v>
      </c>
      <c r="E26" s="10">
        <f>[1]FORE!AV26/1000</f>
        <v>1952.3370144688431</v>
      </c>
      <c r="F26" s="10">
        <f>[1]FORE!AW26/1000</f>
        <v>2190.8303366305008</v>
      </c>
      <c r="G26" s="10">
        <f>[1]FORE!AX26/1000</f>
        <v>2322.4736095489493</v>
      </c>
      <c r="H26" s="10">
        <f>[1]FORE!AY26/1000</f>
        <v>2234.6033748506516</v>
      </c>
      <c r="I26" s="10">
        <f>[1]FORE!AZ26/1000</f>
        <v>2045.1192355181295</v>
      </c>
      <c r="J26" s="10">
        <f>[1]FORE!BA26/1000</f>
        <v>1858.4930087489674</v>
      </c>
      <c r="K26" s="10">
        <f>[1]FORE!BB26/1000</f>
        <v>1517.5801650003282</v>
      </c>
      <c r="L26" s="10">
        <f>[1]FORE!BC26/1000</f>
        <v>1145.7025169226656</v>
      </c>
      <c r="M26" s="19">
        <f>[1]FORE!BD26/1000</f>
        <v>597.01880709029354</v>
      </c>
      <c r="N26" s="20">
        <f>[1]FORE!BL25</f>
        <v>43.050258677635931</v>
      </c>
    </row>
    <row r="27" spans="1:14">
      <c r="A27" s="3">
        <f t="shared" si="0"/>
        <v>2033</v>
      </c>
      <c r="B27" s="10">
        <f>[1]FORE!AS27/1000</f>
        <v>987.14873319539197</v>
      </c>
      <c r="C27" s="10">
        <f>[1]FORE!AT27/1000</f>
        <v>1685.6823791739969</v>
      </c>
      <c r="D27" s="10">
        <f>[1]FORE!AU27/1000</f>
        <v>1899.4737152479918</v>
      </c>
      <c r="E27" s="10">
        <f>[1]FORE!AV27/1000</f>
        <v>1951.8672321513452</v>
      </c>
      <c r="F27" s="10">
        <f>[1]FORE!AW27/1000</f>
        <v>2165.5710162103355</v>
      </c>
      <c r="G27" s="10">
        <f>[1]FORE!AX27/1000</f>
        <v>2341.1993632748963</v>
      </c>
      <c r="H27" s="10">
        <f>[1]FORE!AY27/1000</f>
        <v>2247.8277655895185</v>
      </c>
      <c r="I27" s="10">
        <f>[1]FORE!AZ27/1000</f>
        <v>2081.8611398814669</v>
      </c>
      <c r="J27" s="10">
        <f>[1]FORE!BA27/1000</f>
        <v>1880.3567361432511</v>
      </c>
      <c r="K27" s="10">
        <f>[1]FORE!BB27/1000</f>
        <v>1515.5548682583137</v>
      </c>
      <c r="L27" s="10">
        <f>[1]FORE!BC27/1000</f>
        <v>1112.1756716160794</v>
      </c>
      <c r="M27" s="19">
        <f>[1]FORE!BD27/1000</f>
        <v>616.06345751437289</v>
      </c>
      <c r="N27" s="20">
        <f>[1]FORE!BL26</f>
        <v>43.023454790823727</v>
      </c>
    </row>
    <row r="28" spans="1:14">
      <c r="A28" s="3">
        <f t="shared" si="0"/>
        <v>2034</v>
      </c>
      <c r="B28" s="10">
        <f>[1]FORE!AS28/1000</f>
        <v>995.06166859738937</v>
      </c>
      <c r="C28" s="10">
        <f>[1]FORE!AT28/1000</f>
        <v>1709.7293929374339</v>
      </c>
      <c r="D28" s="10">
        <f>[1]FORE!AU28/1000</f>
        <v>1930.6277985932413</v>
      </c>
      <c r="E28" s="10">
        <f>[1]FORE!AV28/1000</f>
        <v>1960.8713932367236</v>
      </c>
      <c r="F28" s="10">
        <f>[1]FORE!AW28/1000</f>
        <v>2142.2120835333803</v>
      </c>
      <c r="G28" s="10">
        <f>[1]FORE!AX28/1000</f>
        <v>2341.3594124520419</v>
      </c>
      <c r="H28" s="10">
        <f>[1]FORE!AY28/1000</f>
        <v>2270.2136318402499</v>
      </c>
      <c r="I28" s="10">
        <f>[1]FORE!AZ28/1000</f>
        <v>2115.3611115068629</v>
      </c>
      <c r="J28" s="10">
        <f>[1]FORE!BA28/1000</f>
        <v>1909.9908474895108</v>
      </c>
      <c r="K28" s="10">
        <f>[1]FORE!BB28/1000</f>
        <v>1512.453632622105</v>
      </c>
      <c r="L28" s="10">
        <f>[1]FORE!BC28/1000</f>
        <v>1081.4763915763133</v>
      </c>
      <c r="M28" s="19">
        <f>[1]FORE!BD28/1000</f>
        <v>634.23230188858122</v>
      </c>
      <c r="N28" s="20">
        <f>[1]FORE!BL27</f>
        <v>42.988321891120542</v>
      </c>
    </row>
    <row r="29" spans="1:14">
      <c r="A29" s="3">
        <f t="shared" si="0"/>
        <v>2035</v>
      </c>
      <c r="B29" s="10">
        <f>[1]FORE!AS29/1000</f>
        <v>1002.0909259341895</v>
      </c>
      <c r="C29" s="10">
        <f>[1]FORE!AT29/1000</f>
        <v>1727.9307237970522</v>
      </c>
      <c r="D29" s="10">
        <f>[1]FORE!AU29/1000</f>
        <v>1971.3440263315872</v>
      </c>
      <c r="E29" s="10">
        <f>[1]FORE!AV29/1000</f>
        <v>1969.4057720046044</v>
      </c>
      <c r="F29" s="10">
        <f>[1]FORE!AW29/1000</f>
        <v>2121.307818358071</v>
      </c>
      <c r="G29" s="10">
        <f>[1]FORE!AX29/1000</f>
        <v>2329.43574875475</v>
      </c>
      <c r="H29" s="10">
        <f>[1]FORE!AY29/1000</f>
        <v>2298.9726984470626</v>
      </c>
      <c r="I29" s="10">
        <f>[1]FORE!AZ29/1000</f>
        <v>2142.7631620299408</v>
      </c>
      <c r="J29" s="10">
        <f>[1]FORE!BA29/1000</f>
        <v>1941.3009240018828</v>
      </c>
      <c r="K29" s="10">
        <f>[1]FORE!BB29/1000</f>
        <v>1513.9093146554276</v>
      </c>
      <c r="L29" s="10">
        <f>[1]FORE!BC29/1000</f>
        <v>1060.4267390344269</v>
      </c>
      <c r="M29" s="19">
        <f>[1]FORE!BD29/1000</f>
        <v>650.49255005976931</v>
      </c>
      <c r="N29" s="20">
        <f>[1]FORE!BL28</f>
        <v>42.958639014090032</v>
      </c>
    </row>
    <row r="30" spans="1:14">
      <c r="A30" s="3">
        <f t="shared" si="0"/>
        <v>2036</v>
      </c>
      <c r="B30" s="10">
        <f>[1]FORE!AS30/1000</f>
        <v>1008.1561708362279</v>
      </c>
      <c r="C30" s="10">
        <f>[1]FORE!AT30/1000</f>
        <v>1745.4677725085094</v>
      </c>
      <c r="D30" s="10">
        <f>[1]FORE!AU30/1000</f>
        <v>2009.2841476332278</v>
      </c>
      <c r="E30" s="10">
        <f>[1]FORE!AV30/1000</f>
        <v>1989.9195998686844</v>
      </c>
      <c r="F30" s="10">
        <f>[1]FORE!AW30/1000</f>
        <v>2101.6704783449018</v>
      </c>
      <c r="G30" s="10">
        <f>[1]FORE!AX30/1000</f>
        <v>2312.3905113888236</v>
      </c>
      <c r="H30" s="10">
        <f>[1]FORE!AY30/1000</f>
        <v>2326.9351150093648</v>
      </c>
      <c r="I30" s="10">
        <f>[1]FORE!AZ30/1000</f>
        <v>2162.7550805805799</v>
      </c>
      <c r="J30" s="10">
        <f>[1]FORE!BA30/1000</f>
        <v>1978.019797186708</v>
      </c>
      <c r="K30" s="10">
        <f>[1]FORE!BB30/1000</f>
        <v>1516.8839692452607</v>
      </c>
      <c r="L30" s="10">
        <f>[1]FORE!BC30/1000</f>
        <v>1054.6818445240613</v>
      </c>
      <c r="M30" s="19">
        <f>[1]FORE!BD30/1000</f>
        <v>663.43960741965304</v>
      </c>
      <c r="N30" s="20">
        <f>[1]FORE!BL29</f>
        <v>42.941392727737771</v>
      </c>
    </row>
    <row r="31" spans="1:14">
      <c r="A31" s="3">
        <f t="shared" si="0"/>
        <v>2037</v>
      </c>
      <c r="B31" s="10">
        <f>[1]FORE!AS31/1000</f>
        <v>1013.2172361187239</v>
      </c>
      <c r="C31" s="10">
        <f>[1]FORE!AT31/1000</f>
        <v>1761.8755415680923</v>
      </c>
      <c r="D31" s="10">
        <f>[1]FORE!AU31/1000</f>
        <v>2043.6770218213005</v>
      </c>
      <c r="E31" s="10">
        <f>[1]FORE!AV31/1000</f>
        <v>2017.9499448127331</v>
      </c>
      <c r="F31" s="10">
        <f>[1]FORE!AW31/1000</f>
        <v>2092.643636564655</v>
      </c>
      <c r="G31" s="10">
        <f>[1]FORE!AX31/1000</f>
        <v>2290.8638970628408</v>
      </c>
      <c r="H31" s="10">
        <f>[1]FORE!AY31/1000</f>
        <v>2352.1889214203329</v>
      </c>
      <c r="I31" s="10">
        <f>[1]FORE!AZ31/1000</f>
        <v>2178.4244221472977</v>
      </c>
      <c r="J31" s="10">
        <f>[1]FORE!BA31/1000</f>
        <v>2013.7483273188309</v>
      </c>
      <c r="K31" s="10">
        <f>[1]FORE!BB31/1000</f>
        <v>1531.0610464393583</v>
      </c>
      <c r="L31" s="10">
        <f>[1]FORE!BC31/1000</f>
        <v>1053.0660929430212</v>
      </c>
      <c r="M31" s="19">
        <f>[1]FORE!BD31/1000</f>
        <v>673.8997060907526</v>
      </c>
      <c r="N31" s="20">
        <f>[1]FORE!BL30</f>
        <v>42.936472309304172</v>
      </c>
    </row>
    <row r="32" spans="1:14">
      <c r="A32" s="3">
        <f t="shared" si="0"/>
        <v>2038</v>
      </c>
      <c r="B32" s="10">
        <f>[1]FORE!AS32/1000</f>
        <v>1017.274121781677</v>
      </c>
      <c r="C32" s="10">
        <f>[1]FORE!AT32/1000</f>
        <v>1777.1540309758013</v>
      </c>
      <c r="D32" s="10">
        <f>[1]FORE!AU32/1000</f>
        <v>2074.4455348281185</v>
      </c>
      <c r="E32" s="10">
        <f>[1]FORE!AV32/1000</f>
        <v>2051.539380513841</v>
      </c>
      <c r="F32" s="10">
        <f>[1]FORE!AW32/1000</f>
        <v>2093.7521960815275</v>
      </c>
      <c r="G32" s="10">
        <f>[1]FORE!AX32/1000</f>
        <v>2266.8565204911129</v>
      </c>
      <c r="H32" s="10">
        <f>[1]FORE!AY32/1000</f>
        <v>2371.6271825063777</v>
      </c>
      <c r="I32" s="10">
        <f>[1]FORE!AZ32/1000</f>
        <v>2192.0096640967672</v>
      </c>
      <c r="J32" s="10">
        <f>[1]FORE!BA32/1000</f>
        <v>2050.3148400340101</v>
      </c>
      <c r="K32" s="10">
        <f>[1]FORE!BB32/1000</f>
        <v>1549.7317507797993</v>
      </c>
      <c r="L32" s="10">
        <f>[1]FORE!BC32/1000</f>
        <v>1052.3928631175877</v>
      </c>
      <c r="M32" s="19">
        <f>[1]FORE!BD32/1000</f>
        <v>683.30222764502696</v>
      </c>
      <c r="N32" s="20">
        <f>[1]FORE!BL31</f>
        <v>42.93824495390691</v>
      </c>
    </row>
    <row r="33" spans="1:14">
      <c r="A33" s="3">
        <f t="shared" si="0"/>
        <v>2039</v>
      </c>
      <c r="B33" s="10">
        <f>[1]FORE!AS33/1000</f>
        <v>1020.3669950098689</v>
      </c>
      <c r="C33" s="10">
        <f>[1]FORE!AT33/1000</f>
        <v>1791.0375278723716</v>
      </c>
      <c r="D33" s="10">
        <f>[1]FORE!AU33/1000</f>
        <v>2103.5175383458391</v>
      </c>
      <c r="E33" s="10">
        <f>[1]FORE!AV33/1000</f>
        <v>2084.5024397916186</v>
      </c>
      <c r="F33" s="10">
        <f>[1]FORE!AW33/1000</f>
        <v>2104.2835114918157</v>
      </c>
      <c r="G33" s="10">
        <f>[1]FORE!AX33/1000</f>
        <v>2244.6897094565511</v>
      </c>
      <c r="H33" s="10">
        <f>[1]FORE!AY33/1000</f>
        <v>2372.8221575731432</v>
      </c>
      <c r="I33" s="10">
        <f>[1]FORE!AZ33/1000</f>
        <v>2214.2400600140809</v>
      </c>
      <c r="J33" s="10">
        <f>[1]FORE!BA33/1000</f>
        <v>2083.7579631214339</v>
      </c>
      <c r="K33" s="10">
        <f>[1]FORE!BB33/1000</f>
        <v>1574.6682169158462</v>
      </c>
      <c r="L33" s="10">
        <f>[1]FORE!BC33/1000</f>
        <v>1051.0015214783584</v>
      </c>
      <c r="M33" s="19">
        <f>[1]FORE!BD33/1000</f>
        <v>692.31642010171709</v>
      </c>
      <c r="N33" s="20">
        <f>[1]FORE!BL32</f>
        <v>42.941625702910535</v>
      </c>
    </row>
    <row r="34" spans="1:14">
      <c r="A34" s="3">
        <f t="shared" si="0"/>
        <v>2040</v>
      </c>
      <c r="B34" s="10">
        <f>[1]FORE!AS34/1000</f>
        <v>1022.4958558032998</v>
      </c>
      <c r="C34" s="10">
        <f>[1]FORE!AT34/1000</f>
        <v>1803.3267476133544</v>
      </c>
      <c r="D34" s="10">
        <f>[1]FORE!AU34/1000</f>
        <v>2125.8806179748553</v>
      </c>
      <c r="E34" s="10">
        <f>[1]FORE!AV34/1000</f>
        <v>2127.0960365781052</v>
      </c>
      <c r="F34" s="10">
        <f>[1]FORE!AW34/1000</f>
        <v>2114.2605471436677</v>
      </c>
      <c r="G34" s="10">
        <f>[1]FORE!AX34/1000</f>
        <v>2225.003660667734</v>
      </c>
      <c r="H34" s="10">
        <f>[1]FORE!AY34/1000</f>
        <v>2361.9877169678066</v>
      </c>
      <c r="I34" s="10">
        <f>[1]FORE!AZ34/1000</f>
        <v>2242.7227547831385</v>
      </c>
      <c r="J34" s="10">
        <f>[1]FORE!BA34/1000</f>
        <v>2111.182847657818</v>
      </c>
      <c r="K34" s="10">
        <f>[1]FORE!BB34/1000</f>
        <v>1601.0603650852154</v>
      </c>
      <c r="L34" s="10">
        <f>[1]FORE!BC34/1000</f>
        <v>1052.7968010128477</v>
      </c>
      <c r="M34" s="19">
        <f>[1]FORE!BD34/1000</f>
        <v>701.15710381267797</v>
      </c>
      <c r="N34" s="20">
        <f>[1]FORE!BL33</f>
        <v>42.948763563959076</v>
      </c>
    </row>
    <row r="35" spans="1:14">
      <c r="A35" s="3">
        <f t="shared" si="0"/>
        <v>2041</v>
      </c>
      <c r="B35" s="10">
        <f>[1]FORE!AS35/1000</f>
        <v>1023.8615400858781</v>
      </c>
      <c r="C35" s="10">
        <f>[1]FORE!AT35/1000</f>
        <v>1814.0881184135667</v>
      </c>
      <c r="D35" s="10">
        <f>[1]FORE!AU35/1000</f>
        <v>2147.3954428593224</v>
      </c>
      <c r="E35" s="10">
        <f>[1]FORE!AV35/1000</f>
        <v>2166.9492365125207</v>
      </c>
      <c r="F35" s="10">
        <f>[1]FORE!AW35/1000</f>
        <v>2136.3525546584833</v>
      </c>
      <c r="G35" s="10">
        <f>[1]FORE!AX35/1000</f>
        <v>2206.5179807075037</v>
      </c>
      <c r="H35" s="10">
        <f>[1]FORE!AY35/1000</f>
        <v>2346.214046086508</v>
      </c>
      <c r="I35" s="10">
        <f>[1]FORE!AZ35/1000</f>
        <v>2270.3563719303547</v>
      </c>
      <c r="J35" s="10">
        <f>[1]FORE!BA35/1000</f>
        <v>2131.5229703556361</v>
      </c>
      <c r="K35" s="10">
        <f>[1]FORE!BB35/1000</f>
        <v>1631.8195593545522</v>
      </c>
      <c r="L35" s="10">
        <f>[1]FORE!BC35/1000</f>
        <v>1055.6243662796685</v>
      </c>
      <c r="M35" s="19">
        <f>[1]FORE!BD35/1000</f>
        <v>709.50204825012702</v>
      </c>
      <c r="N35" s="20">
        <f>[1]FORE!BL34</f>
        <v>42.959678461169943</v>
      </c>
    </row>
    <row r="36" spans="1:14">
      <c r="A36" s="3">
        <f t="shared" si="0"/>
        <v>2042</v>
      </c>
      <c r="B36" s="10">
        <f>[1]FORE!AS36/1000</f>
        <v>1024.544382227167</v>
      </c>
      <c r="C36" s="10">
        <f>[1]FORE!AT36/1000</f>
        <v>1823.1887838433761</v>
      </c>
      <c r="D36" s="10">
        <f>[1]FORE!AU36/1000</f>
        <v>2167.6764426608092</v>
      </c>
      <c r="E36" s="10">
        <f>[1]FORE!AV36/1000</f>
        <v>2203.1224749598682</v>
      </c>
      <c r="F36" s="10">
        <f>[1]FORE!AW36/1000</f>
        <v>2165.9669303235046</v>
      </c>
      <c r="G36" s="10">
        <f>[1]FORE!AX36/1000</f>
        <v>2198.675571027406</v>
      </c>
      <c r="H36" s="10">
        <f>[1]FORE!AY36/1000</f>
        <v>2325.9791349559528</v>
      </c>
      <c r="I36" s="10">
        <f>[1]FORE!AZ36/1000</f>
        <v>2295.3655673373323</v>
      </c>
      <c r="J36" s="10">
        <f>[1]FORE!BA36/1000</f>
        <v>2147.59699990335</v>
      </c>
      <c r="K36" s="10">
        <f>[1]FORE!BB36/1000</f>
        <v>1661.819267345634</v>
      </c>
      <c r="L36" s="10">
        <f>[1]FORE!BC36/1000</f>
        <v>1066.1716335447925</v>
      </c>
      <c r="M36" s="19">
        <f>[1]FORE!BD36/1000</f>
        <v>716.21931540621222</v>
      </c>
      <c r="N36" s="20">
        <f>[1]FORE!BL35</f>
        <v>42.96988708908561</v>
      </c>
    </row>
    <row r="37" spans="1:14">
      <c r="A37" s="3">
        <f t="shared" si="0"/>
        <v>2043</v>
      </c>
      <c r="B37" s="10">
        <f>[1]FORE!AS37/1000</f>
        <v>1024.8255525206391</v>
      </c>
      <c r="C37" s="10">
        <f>[1]FORE!AT37/1000</f>
        <v>1830.6951721175983</v>
      </c>
      <c r="D37" s="10">
        <f>[1]FORE!AU37/1000</f>
        <v>2186.6465033116287</v>
      </c>
      <c r="E37" s="10">
        <f>[1]FORE!AV37/1000</f>
        <v>2235.7723460259799</v>
      </c>
      <c r="F37" s="10">
        <f>[1]FORE!AW37/1000</f>
        <v>2201.0449207502543</v>
      </c>
      <c r="G37" s="10">
        <f>[1]FORE!AX37/1000</f>
        <v>2200.9962840960061</v>
      </c>
      <c r="H37" s="10">
        <f>[1]FORE!AY37/1000</f>
        <v>2303.1949436829659</v>
      </c>
      <c r="I37" s="10">
        <f>[1]FORE!AZ37/1000</f>
        <v>2314.8171637649816</v>
      </c>
      <c r="J37" s="10">
        <f>[1]FORE!BA37/1000</f>
        <v>2161.5379828760119</v>
      </c>
      <c r="K37" s="10">
        <f>[1]FORE!BB37/1000</f>
        <v>1692.3885900454072</v>
      </c>
      <c r="L37" s="10">
        <f>[1]FORE!BC37/1000</f>
        <v>1079.7708760185483</v>
      </c>
      <c r="M37" s="19">
        <f>[1]FORE!BD37/1000</f>
        <v>722.11861276100308</v>
      </c>
      <c r="N37" s="20">
        <f>[1]FORE!BL36</f>
        <v>42.98353224946765</v>
      </c>
    </row>
    <row r="38" spans="1:14">
      <c r="A38" s="3">
        <f t="shared" si="0"/>
        <v>2044</v>
      </c>
      <c r="B38" s="10">
        <f>[1]FORE!AS38/1000</f>
        <v>1024.9058868902027</v>
      </c>
      <c r="C38" s="10">
        <f>[1]FORE!AT38/1000</f>
        <v>1836.4744268066011</v>
      </c>
      <c r="D38" s="10">
        <f>[1]FORE!AU38/1000</f>
        <v>2203.9200544733517</v>
      </c>
      <c r="E38" s="10">
        <f>[1]FORE!AV38/1000</f>
        <v>2266.6213848750162</v>
      </c>
      <c r="F38" s="10">
        <f>[1]FORE!AW38/1000</f>
        <v>2235.5686314185677</v>
      </c>
      <c r="G38" s="10">
        <f>[1]FORE!AX38/1000</f>
        <v>2212.6798740275804</v>
      </c>
      <c r="H38" s="10">
        <f>[1]FORE!AY38/1000</f>
        <v>2282.3227125168028</v>
      </c>
      <c r="I38" s="10">
        <f>[1]FORE!AZ38/1000</f>
        <v>2316.7468856328037</v>
      </c>
      <c r="J38" s="10">
        <f>[1]FORE!BA38/1000</f>
        <v>2184.0873323837059</v>
      </c>
      <c r="K38" s="10">
        <f>[1]FORE!BB38/1000</f>
        <v>1720.4895823408506</v>
      </c>
      <c r="L38" s="10">
        <f>[1]FORE!BC38/1000</f>
        <v>1097.7236713634409</v>
      </c>
      <c r="M38" s="19">
        <f>[1]FORE!BD38/1000</f>
        <v>727.58000709085843</v>
      </c>
      <c r="N38" s="20">
        <f>[1]FORE!BL37</f>
        <v>42.998357459475841</v>
      </c>
    </row>
    <row r="39" spans="1:14">
      <c r="A39" s="3">
        <f t="shared" si="0"/>
        <v>2045</v>
      </c>
      <c r="B39" s="10">
        <f>[1]FORE!AS39/1000</f>
        <v>1025.0263884445478</v>
      </c>
      <c r="C39" s="10">
        <f>[1]FORE!AT39/1000</f>
        <v>1840.8586889844653</v>
      </c>
      <c r="D39" s="10">
        <f>[1]FORE!AU39/1000</f>
        <v>2219.4199820782901</v>
      </c>
      <c r="E39" s="10">
        <f>[1]FORE!AV39/1000</f>
        <v>2290.7368771732481</v>
      </c>
      <c r="F39" s="10">
        <f>[1]FORE!AW39/1000</f>
        <v>2279.7526464481984</v>
      </c>
      <c r="G39" s="10">
        <f>[1]FORE!AX39/1000</f>
        <v>2223.8833164277203</v>
      </c>
      <c r="H39" s="10">
        <f>[1]FORE!AY39/1000</f>
        <v>2263.9200964886213</v>
      </c>
      <c r="I39" s="10">
        <f>[1]FORE!AZ39/1000</f>
        <v>2307.175465168405</v>
      </c>
      <c r="J39" s="10">
        <f>[1]FORE!BA39/1000</f>
        <v>2212.5787402076162</v>
      </c>
      <c r="K39" s="10">
        <f>[1]FORE!BB39/1000</f>
        <v>1743.7172043508231</v>
      </c>
      <c r="L39" s="10">
        <f>[1]FORE!BC39/1000</f>
        <v>1116.663870452302</v>
      </c>
      <c r="M39" s="19">
        <f>[1]FORE!BD39/1000</f>
        <v>733.57845230035161</v>
      </c>
      <c r="N39" s="20">
        <f>[1]FORE!BL38</f>
        <v>43.017374823892652</v>
      </c>
    </row>
    <row r="40" spans="1:14">
      <c r="A40" s="3">
        <f t="shared" si="0"/>
        <v>2046</v>
      </c>
      <c r="B40" s="10">
        <f>[1]FORE!AS40/1000</f>
        <v>1025.5485618467101</v>
      </c>
      <c r="C40" s="10">
        <f>[1]FORE!AT40/1000</f>
        <v>1843.847958651191</v>
      </c>
      <c r="D40" s="10">
        <f>[1]FORE!AU40/1000</f>
        <v>2233.1462861264445</v>
      </c>
      <c r="E40" s="10">
        <f>[1]FORE!AV40/1000</f>
        <v>2313.9911018893999</v>
      </c>
      <c r="F40" s="10">
        <f>[1]FORE!AW40/1000</f>
        <v>2321.1652626856476</v>
      </c>
      <c r="G40" s="10">
        <f>[1]FORE!AX40/1000</f>
        <v>2247.1704717022963</v>
      </c>
      <c r="H40" s="10">
        <f>[1]FORE!AY40/1000</f>
        <v>2246.6327905227531</v>
      </c>
      <c r="I40" s="10">
        <f>[1]FORE!AZ40/1000</f>
        <v>2292.8183344718063</v>
      </c>
      <c r="J40" s="10">
        <f>[1]FORE!BA40/1000</f>
        <v>2240.3083456832933</v>
      </c>
      <c r="K40" s="10">
        <f>[1]FORE!BB40/1000</f>
        <v>1761.0588077043176</v>
      </c>
      <c r="L40" s="10">
        <f>[1]FORE!BC40/1000</f>
        <v>1138.7009267381577</v>
      </c>
      <c r="M40" s="19">
        <f>[1]FORE!BD40/1000</f>
        <v>739.38686412166498</v>
      </c>
      <c r="N40" s="20">
        <f>[1]FORE!BL39</f>
        <v>43.036587174692677</v>
      </c>
    </row>
    <row r="41" spans="1:14">
      <c r="A41" s="3">
        <f t="shared" si="0"/>
        <v>2047</v>
      </c>
      <c r="B41" s="10">
        <f>[1]FORE!AS41/1000</f>
        <v>1026.673243020598</v>
      </c>
      <c r="C41" s="10">
        <f>[1]FORE!AT41/1000</f>
        <v>1845.7743768808589</v>
      </c>
      <c r="D41" s="10">
        <f>[1]FORE!AU41/1000</f>
        <v>2245.0218525501291</v>
      </c>
      <c r="E41" s="10">
        <f>[1]FORE!AV41/1000</f>
        <v>2336.0708708118063</v>
      </c>
      <c r="F41" s="10">
        <f>[1]FORE!AW41/1000</f>
        <v>2358.9354690819446</v>
      </c>
      <c r="G41" s="10">
        <f>[1]FORE!AX41/1000</f>
        <v>2278.0599628912523</v>
      </c>
      <c r="H41" s="10">
        <f>[1]FORE!AY41/1000</f>
        <v>2239.8612651444182</v>
      </c>
      <c r="I41" s="10">
        <f>[1]FORE!AZ41/1000</f>
        <v>2274.2158156659993</v>
      </c>
      <c r="J41" s="10">
        <f>[1]FORE!BA41/1000</f>
        <v>2265.5240034098019</v>
      </c>
      <c r="K41" s="10">
        <f>[1]FORE!BB41/1000</f>
        <v>1774.9827228056633</v>
      </c>
      <c r="L41" s="10">
        <f>[1]FORE!BC41/1000</f>
        <v>1160.1096351869417</v>
      </c>
      <c r="M41" s="19">
        <f>[1]FORE!BD41/1000</f>
        <v>745.12917737317719</v>
      </c>
      <c r="N41" s="20">
        <f>[1]FORE!BL40</f>
        <v>43.054155337605948</v>
      </c>
    </row>
    <row r="42" spans="1:14">
      <c r="A42" s="3">
        <f t="shared" si="0"/>
        <v>2048</v>
      </c>
      <c r="B42" s="10">
        <f>[1]FORE!AS42/1000</f>
        <v>1028.6816022596836</v>
      </c>
      <c r="C42" s="10">
        <f>[1]FORE!AT42/1000</f>
        <v>1846.9700847475488</v>
      </c>
      <c r="D42" s="10">
        <f>[1]FORE!AU42/1000</f>
        <v>2254.8924532139704</v>
      </c>
      <c r="E42" s="10">
        <f>[1]FORE!AV42/1000</f>
        <v>2356.7412927817195</v>
      </c>
      <c r="F42" s="10">
        <f>[1]FORE!AW42/1000</f>
        <v>2393.0632656370894</v>
      </c>
      <c r="G42" s="10">
        <f>[1]FORE!AX42/1000</f>
        <v>2314.3911261031344</v>
      </c>
      <c r="H42" s="10">
        <f>[1]FORE!AY42/1000</f>
        <v>2243.0478653224582</v>
      </c>
      <c r="I42" s="10">
        <f>[1]FORE!AZ42/1000</f>
        <v>2253.1432528693795</v>
      </c>
      <c r="J42" s="10">
        <f>[1]FORE!BA42/1000</f>
        <v>2285.254684229034</v>
      </c>
      <c r="K42" s="10">
        <f>[1]FORE!BB42/1000</f>
        <v>1787.1345032577469</v>
      </c>
      <c r="L42" s="10">
        <f>[1]FORE!BC42/1000</f>
        <v>1181.9671635193481</v>
      </c>
      <c r="M42" s="19">
        <f>[1]FORE!BD42/1000</f>
        <v>750.77234276998672</v>
      </c>
      <c r="N42" s="20">
        <f>[1]FORE!BL41</f>
        <v>43.069281981722675</v>
      </c>
    </row>
    <row r="43" spans="1:14">
      <c r="A43" s="3">
        <f t="shared" si="0"/>
        <v>2049</v>
      </c>
      <c r="B43" s="10">
        <f>[1]FORE!AS43/1000</f>
        <v>1031.7744754878756</v>
      </c>
      <c r="C43" s="10">
        <f>[1]FORE!AT43/1000</f>
        <v>1847.8336515401584</v>
      </c>
      <c r="D43" s="10">
        <f>[1]FORE!AU43/1000</f>
        <v>2262.9894303210281</v>
      </c>
      <c r="E43" s="10">
        <f>[1]FORE!AV43/1000</f>
        <v>2375.8457736933055</v>
      </c>
      <c r="F43" s="10">
        <f>[1]FORE!AW43/1000</f>
        <v>2425.4490400942918</v>
      </c>
      <c r="G43" s="10">
        <f>[1]FORE!AX43/1000</f>
        <v>2350.1621171950087</v>
      </c>
      <c r="H43" s="10">
        <f>[1]FORE!AY43/1000</f>
        <v>2255.4756060168147</v>
      </c>
      <c r="I43" s="10">
        <f>[1]FORE!AZ43/1000</f>
        <v>2233.8460341911559</v>
      </c>
      <c r="J43" s="10">
        <f>[1]FORE!BA43/1000</f>
        <v>2287.9209924478496</v>
      </c>
      <c r="K43" s="10">
        <f>[1]FORE!BB43/1000</f>
        <v>1806.3115317836916</v>
      </c>
      <c r="L43" s="10">
        <f>[1]FORE!BC43/1000</f>
        <v>1202.0742943056273</v>
      </c>
      <c r="M43" s="19">
        <f>[1]FORE!BD43/1000</f>
        <v>756.96908368888455</v>
      </c>
      <c r="N43" s="20">
        <f>[1]FORE!BL42</f>
        <v>43.082952128498029</v>
      </c>
    </row>
    <row r="44" spans="1:14">
      <c r="A44" s="3">
        <f t="shared" si="0"/>
        <v>2050</v>
      </c>
      <c r="B44" s="10">
        <f>[1]FORE!AS44/1000</f>
        <v>1036.1125314443007</v>
      </c>
      <c r="C44" s="10">
        <f>[1]FORE!AT44/1000</f>
        <v>1848.8300747624005</v>
      </c>
      <c r="D44" s="10">
        <f>[1]FORE!AU44/1000</f>
        <v>2269.3127838713012</v>
      </c>
      <c r="E44" s="10">
        <f>[1]FORE!AV44/1000</f>
        <v>2393.0711253348995</v>
      </c>
      <c r="F44" s="10">
        <f>[1]FORE!AW44/1000</f>
        <v>2451.1834574502595</v>
      </c>
      <c r="G44" s="10">
        <f>[1]FORE!AX44/1000</f>
        <v>2395.6160835041464</v>
      </c>
      <c r="H44" s="10">
        <f>[1]FORE!AY44/1000</f>
        <v>2267.5050216889163</v>
      </c>
      <c r="I44" s="10">
        <f>[1]FORE!AZ44/1000</f>
        <v>2216.8644817543186</v>
      </c>
      <c r="J44" s="10">
        <f>[1]FORE!BA44/1000</f>
        <v>2279.3126259128176</v>
      </c>
      <c r="K44" s="10">
        <f>[1]FORE!BB44/1000</f>
        <v>1830.4252211182952</v>
      </c>
      <c r="L44" s="10">
        <f>[1]FORE!BC44/1000</f>
        <v>1218.8152759647396</v>
      </c>
      <c r="M44" s="19">
        <f>[1]FORE!BD44/1000</f>
        <v>764.04163065765317</v>
      </c>
      <c r="N44" s="20">
        <f>[1]FORE!BL43</f>
        <v>43.09460894278579</v>
      </c>
    </row>
    <row r="45" spans="1:14">
      <c r="A45" s="3">
        <f t="shared" si="0"/>
        <v>2051</v>
      </c>
      <c r="B45" s="10">
        <f>[1]FORE!AS45/1000</f>
        <v>1041.7761044985223</v>
      </c>
      <c r="C45" s="10">
        <f>[1]FORE!AT45/1000</f>
        <v>1850.4243519179875</v>
      </c>
      <c r="D45" s="10">
        <f>[1]FORE!AU45/1000</f>
        <v>2274.0938560678492</v>
      </c>
      <c r="E45" s="10">
        <f>[1]FORE!AV45/1000</f>
        <v>2408.5739418123339</v>
      </c>
      <c r="F45" s="10">
        <f>[1]FORE!AW45/1000</f>
        <v>2475.9676809346224</v>
      </c>
      <c r="G45" s="10">
        <f>[1]FORE!AX45/1000</f>
        <v>2438.2691892132493</v>
      </c>
      <c r="H45" s="10">
        <f>[1]FORE!AY45/1000</f>
        <v>2291.4045230242173</v>
      </c>
      <c r="I45" s="10">
        <f>[1]FORE!AZ45/1000</f>
        <v>2201.0407624381755</v>
      </c>
      <c r="J45" s="10">
        <f>[1]FORE!BA45/1000</f>
        <v>2265.9810848187417</v>
      </c>
      <c r="K45" s="10">
        <f>[1]FORE!BB45/1000</f>
        <v>1853.9060052210198</v>
      </c>
      <c r="L45" s="10">
        <f>[1]FORE!BC45/1000</f>
        <v>1231.5168786712509</v>
      </c>
      <c r="M45" s="19">
        <f>[1]FORE!BD45/1000</f>
        <v>771.67601546973538</v>
      </c>
      <c r="N45" s="20">
        <f>[1]FORE!BL44</f>
        <v>43.103748266213785</v>
      </c>
    </row>
    <row r="46" spans="1:14">
      <c r="A46" s="3">
        <f t="shared" si="0"/>
        <v>2052</v>
      </c>
      <c r="B46" s="10">
        <f>[1]FORE!AS46/1000</f>
        <v>1048.8053618353224</v>
      </c>
      <c r="C46" s="10">
        <f>[1]FORE!AT46/1000</f>
        <v>1853.0814805106324</v>
      </c>
      <c r="D46" s="10">
        <f>[1]FORE!AU46/1000</f>
        <v>2277.6411031814177</v>
      </c>
      <c r="E46" s="10">
        <f>[1]FORE!AV46/1000</f>
        <v>2422.11933196686</v>
      </c>
      <c r="F46" s="10">
        <f>[1]FORE!AW46/1000</f>
        <v>2499.5641620794786</v>
      </c>
      <c r="G46" s="10">
        <f>[1]FORE!AX46/1000</f>
        <v>2477.3211884365937</v>
      </c>
      <c r="H46" s="10">
        <f>[1]FORE!AY46/1000</f>
        <v>2322.8721997823636</v>
      </c>
      <c r="I46" s="10">
        <f>[1]FORE!AZ46/1000</f>
        <v>2195.328785709421</v>
      </c>
      <c r="J46" s="10">
        <f>[1]FORE!BA46/1000</f>
        <v>2248.5358110442089</v>
      </c>
      <c r="K46" s="10">
        <f>[1]FORE!BB46/1000</f>
        <v>1875.2349115353538</v>
      </c>
      <c r="L46" s="10">
        <f>[1]FORE!BC46/1000</f>
        <v>1241.7948540062018</v>
      </c>
      <c r="M46" s="19">
        <f>[1]FORE!BD46/1000</f>
        <v>779.34344956671828</v>
      </c>
      <c r="N46" s="20">
        <f>[1]FORE!BL45</f>
        <v>43.108663904637275</v>
      </c>
    </row>
    <row r="47" spans="1:14">
      <c r="A47" s="3">
        <f t="shared" si="0"/>
        <v>2053</v>
      </c>
      <c r="B47" s="10">
        <f>[1]FORE!AS47/1000</f>
        <v>1057.0798019003551</v>
      </c>
      <c r="C47" s="10">
        <f>[1]FORE!AT47/1000</f>
        <v>1857.2000298292321</v>
      </c>
      <c r="D47" s="10">
        <f>[1]FORE!AU47/1000</f>
        <v>2280.3400955504367</v>
      </c>
      <c r="E47" s="10">
        <f>[1]FORE!AV47/1000</f>
        <v>2433.7855928513945</v>
      </c>
      <c r="F47" s="10">
        <f>[1]FORE!AW47/1000</f>
        <v>2521.8145352395613</v>
      </c>
      <c r="G47" s="10">
        <f>[1]FORE!AX47/1000</f>
        <v>2512.7720811741783</v>
      </c>
      <c r="H47" s="10">
        <f>[1]FORE!AY47/1000</f>
        <v>2359.6774318387274</v>
      </c>
      <c r="I47" s="10">
        <f>[1]FORE!AZ47/1000</f>
        <v>2199.111040570353</v>
      </c>
      <c r="J47" s="10">
        <f>[1]FORE!BA47/1000</f>
        <v>2228.6527697553302</v>
      </c>
      <c r="K47" s="10">
        <f>[1]FORE!BB47/1000</f>
        <v>1892.1334812265327</v>
      </c>
      <c r="L47" s="10">
        <f>[1]FORE!BC47/1000</f>
        <v>1250.9058976437345</v>
      </c>
      <c r="M47" s="19">
        <f>[1]FORE!BD47/1000</f>
        <v>787.24222865800675</v>
      </c>
      <c r="N47" s="20">
        <f>[1]FORE!BL46</f>
        <v>43.111776332070839</v>
      </c>
    </row>
    <row r="48" spans="1:14">
      <c r="A48" s="3">
        <f t="shared" si="0"/>
        <v>2054</v>
      </c>
      <c r="B48" s="10">
        <f>[1]FORE!AS48/1000</f>
        <v>1066.5190903240577</v>
      </c>
      <c r="C48" s="10">
        <f>[1]FORE!AT48/1000</f>
        <v>1863.0457127330515</v>
      </c>
      <c r="D48" s="10">
        <f>[1]FORE!AU48/1000</f>
        <v>2282.7306316487106</v>
      </c>
      <c r="E48" s="10">
        <f>[1]FORE!AV48/1000</f>
        <v>2443.5727244659361</v>
      </c>
      <c r="F48" s="10">
        <f>[1]FORE!AW48/1000</f>
        <v>2542.4812519469692</v>
      </c>
      <c r="G48" s="10">
        <f>[1]FORE!AX48/1000</f>
        <v>2546.3824083745972</v>
      </c>
      <c r="H48" s="10">
        <f>[1]FORE!AY48/1000</f>
        <v>2395.9250088639337</v>
      </c>
      <c r="I48" s="10">
        <f>[1]FORE!AZ48/1000</f>
        <v>2211.8472048979806</v>
      </c>
      <c r="J48" s="10">
        <f>[1]FORE!BA48/1000</f>
        <v>2210.4456936325641</v>
      </c>
      <c r="K48" s="10">
        <f>[1]FORE!BB48/1000</f>
        <v>1894.918264246802</v>
      </c>
      <c r="L48" s="10">
        <f>[1]FORE!BC48/1000</f>
        <v>1264.8641960243883</v>
      </c>
      <c r="M48" s="19">
        <f>[1]FORE!BD48/1000</f>
        <v>795.53759916810475</v>
      </c>
      <c r="N48" s="20">
        <f>[1]FORE!BL47</f>
        <v>43.112715740237249</v>
      </c>
    </row>
    <row r="49" spans="1:14">
      <c r="A49" s="3">
        <f t="shared" si="0"/>
        <v>2055</v>
      </c>
      <c r="B49" s="10">
        <f>[1]FORE!AS49/1000</f>
        <v>1076.9223911825216</v>
      </c>
      <c r="C49" s="10">
        <f>[1]FORE!AT49/1000</f>
        <v>1871.0170985109862</v>
      </c>
      <c r="D49" s="10">
        <f>[1]FORE!AU49/1000</f>
        <v>2285.1982818146716</v>
      </c>
      <c r="E49" s="10">
        <f>[1]FORE!AV49/1000</f>
        <v>2451.5590238634027</v>
      </c>
      <c r="F49" s="10">
        <f>[1]FORE!AW49/1000</f>
        <v>2561.3267637338013</v>
      </c>
      <c r="G49" s="10">
        <f>[1]FORE!AX49/1000</f>
        <v>2573.3506947235046</v>
      </c>
      <c r="H49" s="10">
        <f>[1]FORE!AY49/1000</f>
        <v>2441.7323864232612</v>
      </c>
      <c r="I49" s="10">
        <f>[1]FORE!AZ49/1000</f>
        <v>2224.120235977331</v>
      </c>
      <c r="J49" s="10">
        <f>[1]FORE!BA49/1000</f>
        <v>2194.6002047893198</v>
      </c>
      <c r="K49" s="10">
        <f>[1]FORE!BB49/1000</f>
        <v>1888.5892119280086</v>
      </c>
      <c r="L49" s="10">
        <f>[1]FORE!BC49/1000</f>
        <v>1282.3232894972962</v>
      </c>
      <c r="M49" s="19">
        <f>[1]FORE!BD49/1000</f>
        <v>804.3121843092639</v>
      </c>
      <c r="N49" s="20">
        <f>[1]FORE!BL48</f>
        <v>43.110771923402503</v>
      </c>
    </row>
    <row r="50" spans="1:14">
      <c r="A50" s="3">
        <f t="shared" si="0"/>
        <v>2056</v>
      </c>
      <c r="B50" s="10">
        <f>[1]FORE!AS50/1000</f>
        <v>1088.088868551838</v>
      </c>
      <c r="C50" s="10">
        <f>[1]FORE!AT50/1000</f>
        <v>1881.1141871630373</v>
      </c>
      <c r="D50" s="10">
        <f>[1]FORE!AU50/1000</f>
        <v>2288.4370726574944</v>
      </c>
      <c r="E50" s="10">
        <f>[1]FORE!AV50/1000</f>
        <v>2458.0576792554584</v>
      </c>
      <c r="F50" s="10">
        <f>[1]FORE!AW50/1000</f>
        <v>2578.3510706000566</v>
      </c>
      <c r="G50" s="10">
        <f>[1]FORE!AX50/1000</f>
        <v>2599.4387105981159</v>
      </c>
      <c r="H50" s="10">
        <f>[1]FORE!AY50/1000</f>
        <v>2484.7514888268033</v>
      </c>
      <c r="I50" s="10">
        <f>[1]FORE!AZ50/1000</f>
        <v>2247.8172205141896</v>
      </c>
      <c r="J50" s="10">
        <f>[1]FORE!BA50/1000</f>
        <v>2179.8212392336013</v>
      </c>
      <c r="K50" s="10">
        <f>[1]FORE!BB50/1000</f>
        <v>1878.3994376947508</v>
      </c>
      <c r="L50" s="10">
        <f>[1]FORE!BC50/1000</f>
        <v>1299.2886810982193</v>
      </c>
      <c r="M50" s="19">
        <f>[1]FORE!BD50/1000</f>
        <v>813.16113034145008</v>
      </c>
      <c r="N50" s="20">
        <f>[1]FORE!BL49</f>
        <v>43.107112839034691</v>
      </c>
    </row>
    <row r="51" spans="1:14">
      <c r="A51" s="3">
        <f t="shared" si="0"/>
        <v>2057</v>
      </c>
      <c r="B51" s="10">
        <f>[1]FORE!AS51/1000</f>
        <v>1099.7775193233165</v>
      </c>
      <c r="C51" s="10">
        <f>[1]FORE!AT51/1000</f>
        <v>1893.4698351188365</v>
      </c>
      <c r="D51" s="10">
        <f>[1]FORE!AU51/1000</f>
        <v>2292.8325745156108</v>
      </c>
      <c r="E51" s="10">
        <f>[1]FORE!AV51/1000</f>
        <v>2463.3818788537696</v>
      </c>
      <c r="F51" s="10">
        <f>[1]FORE!AW51/1000</f>
        <v>2593.4749897231022</v>
      </c>
      <c r="G51" s="10">
        <f>[1]FORE!AX51/1000</f>
        <v>2624.3263576441404</v>
      </c>
      <c r="H51" s="10">
        <f>[1]FORE!AY51/1000</f>
        <v>2524.2653310345013</v>
      </c>
      <c r="I51" s="10">
        <f>[1]FORE!AZ51/1000</f>
        <v>2278.7699592740601</v>
      </c>
      <c r="J51" s="10">
        <f>[1]FORE!BA51/1000</f>
        <v>2174.8695239700878</v>
      </c>
      <c r="K51" s="10">
        <f>[1]FORE!BB51/1000</f>
        <v>1864.6653941629688</v>
      </c>
      <c r="L51" s="10">
        <f>[1]FORE!BC51/1000</f>
        <v>1314.7729670831889</v>
      </c>
      <c r="M51" s="19">
        <f>[1]FORE!BD51/1000</f>
        <v>821.79525602178114</v>
      </c>
      <c r="N51" s="20">
        <f>[1]FORE!BL50</f>
        <v>43.102422850107494</v>
      </c>
    </row>
    <row r="52" spans="1:14">
      <c r="A52" s="3">
        <f t="shared" si="0"/>
        <v>2058</v>
      </c>
      <c r="B52" s="10">
        <f>[1]FORE!AS52/1000</f>
        <v>1111.7071732034856</v>
      </c>
      <c r="C52" s="10">
        <f>[1]FORE!AT52/1000</f>
        <v>1907.8847577339357</v>
      </c>
      <c r="D52" s="10">
        <f>[1]FORE!AU52/1000</f>
        <v>2298.9245858628256</v>
      </c>
      <c r="E52" s="10">
        <f>[1]FORE!AV52/1000</f>
        <v>2467.8448108700004</v>
      </c>
      <c r="F52" s="10">
        <f>[1]FORE!AW52/1000</f>
        <v>2606.6985211029378</v>
      </c>
      <c r="G52" s="10">
        <f>[1]FORE!AX52/1000</f>
        <v>2647.8535866844336</v>
      </c>
      <c r="H52" s="10">
        <f>[1]FORE!AY52/1000</f>
        <v>2560.1942480419034</v>
      </c>
      <c r="I52" s="10">
        <f>[1]FORE!AZ52/1000</f>
        <v>2314.8171637649816</v>
      </c>
      <c r="J52" s="10">
        <f>[1]FORE!BA52/1000</f>
        <v>2179.2117973550153</v>
      </c>
      <c r="K52" s="10">
        <f>[1]FORE!BB52/1000</f>
        <v>1849.0326349355485</v>
      </c>
      <c r="L52" s="10">
        <f>[1]FORE!BC52/1000</f>
        <v>1327.0257499060781</v>
      </c>
      <c r="M52" s="19">
        <f>[1]FORE!BD52/1000</f>
        <v>830.62767741151686</v>
      </c>
      <c r="N52" s="20">
        <f>[1]FORE!BL51</f>
        <v>43.098822174548268</v>
      </c>
    </row>
    <row r="53" spans="1:14">
      <c r="A53" s="3">
        <f t="shared" si="0"/>
        <v>2059</v>
      </c>
      <c r="B53" s="10">
        <f>[1]FORE!AS53/1000</f>
        <v>1123.7171614532181</v>
      </c>
      <c r="C53" s="10">
        <f>[1]FORE!AT53/1000</f>
        <v>1924.2925267935186</v>
      </c>
      <c r="D53" s="10">
        <f>[1]FORE!AU53/1000</f>
        <v>2307.0986770375698</v>
      </c>
      <c r="E53" s="10">
        <f>[1]FORE!AV53/1000</f>
        <v>2471.9162576216495</v>
      </c>
      <c r="F53" s="10">
        <f>[1]FORE!AW53/1000</f>
        <v>2618.1008475621975</v>
      </c>
      <c r="G53" s="10">
        <f>[1]FORE!AX53/1000</f>
        <v>2669.7002993647056</v>
      </c>
      <c r="H53" s="10">
        <f>[1]FORE!AY53/1000</f>
        <v>2594.3705349513843</v>
      </c>
      <c r="I53" s="10">
        <f>[1]FORE!AZ53/1000</f>
        <v>2350.4784238823386</v>
      </c>
      <c r="J53" s="10">
        <f>[1]FORE!BA53/1000</f>
        <v>2192.314797744621</v>
      </c>
      <c r="K53" s="10">
        <f>[1]FORE!BB53/1000</f>
        <v>1834.7289766950748</v>
      </c>
      <c r="L53" s="10">
        <f>[1]FORE!BC53/1000</f>
        <v>1329.5840232427252</v>
      </c>
      <c r="M53" s="19">
        <f>[1]FORE!BD53/1000</f>
        <v>840.94731662178799</v>
      </c>
      <c r="N53" s="20">
        <f>[1]FORE!BL52</f>
        <v>43.095223818481351</v>
      </c>
    </row>
    <row r="54" spans="1:14">
      <c r="A54" s="3">
        <f t="shared" si="0"/>
        <v>2060</v>
      </c>
      <c r="B54" s="10">
        <f>[1]FORE!AS54/1000</f>
        <v>1135.5664809638233</v>
      </c>
      <c r="C54" s="10">
        <f>[1]FORE!AT54/1000</f>
        <v>1942.2281447938724</v>
      </c>
      <c r="D54" s="10">
        <f>[1]FORE!AU54/1000</f>
        <v>2317.6633043105871</v>
      </c>
      <c r="E54" s="10">
        <f>[1]FORE!AV54/1000</f>
        <v>2476.144298479132</v>
      </c>
      <c r="F54" s="10">
        <f>[1]FORE!AW54/1000</f>
        <v>2627.7611519235143</v>
      </c>
      <c r="G54" s="10">
        <f>[1]FORE!AX54/1000</f>
        <v>2689.866495684957</v>
      </c>
      <c r="H54" s="10">
        <f>[1]FORE!AY54/1000</f>
        <v>2622.0142914958824</v>
      </c>
      <c r="I54" s="10">
        <f>[1]FORE!AZ54/1000</f>
        <v>2395.247971215817</v>
      </c>
      <c r="J54" s="10">
        <f>[1]FORE!BA54/1000</f>
        <v>2205.0368969601104</v>
      </c>
      <c r="K54" s="10">
        <f>[1]FORE!BB54/1000</f>
        <v>1822.3873246734272</v>
      </c>
      <c r="L54" s="10">
        <f>[1]FORE!BC54/1000</f>
        <v>1325.8139362202976</v>
      </c>
      <c r="M54" s="19">
        <f>[1]FORE!BD54/1000</f>
        <v>852.50630401583874</v>
      </c>
      <c r="N54" s="20">
        <f>[1]FORE!BL53</f>
        <v>43.087096824203435</v>
      </c>
    </row>
    <row r="55" spans="1:14">
      <c r="A55" s="3">
        <f t="shared" si="0"/>
        <v>2061</v>
      </c>
      <c r="B55" s="10">
        <f>[1]FORE!AS55/1000</f>
        <v>1147.0944629961753</v>
      </c>
      <c r="C55" s="10">
        <f>[1]FORE!AT55/1000</f>
        <v>1961.4258988757326</v>
      </c>
      <c r="D55" s="10">
        <f>[1]FORE!AU55/1000</f>
        <v>2330.7726958172516</v>
      </c>
      <c r="E55" s="10">
        <f>[1]FORE!AV55/1000</f>
        <v>2481.1553098657778</v>
      </c>
      <c r="F55" s="10">
        <f>[1]FORE!AW55/1000</f>
        <v>2635.8377998321566</v>
      </c>
      <c r="G55" s="10">
        <f>[1]FORE!AX55/1000</f>
        <v>2708.2721510566153</v>
      </c>
      <c r="H55" s="10">
        <f>[1]FORE!AY55/1000</f>
        <v>2648.7020679869684</v>
      </c>
      <c r="I55" s="10">
        <f>[1]FORE!AZ55/1000</f>
        <v>2437.3159079343445</v>
      </c>
      <c r="J55" s="10">
        <f>[1]FORE!BA55/1000</f>
        <v>2228.8813104598003</v>
      </c>
      <c r="K55" s="10">
        <f>[1]FORE!BB55/1000</f>
        <v>1810.8684494532231</v>
      </c>
      <c r="L55" s="10">
        <f>[1]FORE!BC55/1000</f>
        <v>1319.3060479077742</v>
      </c>
      <c r="M55" s="19">
        <f>[1]FORE!BD55/1000</f>
        <v>864.13138997969122</v>
      </c>
      <c r="N55" s="20">
        <f>[1]FORE!BL54</f>
        <v>43.075688891106047</v>
      </c>
    </row>
    <row r="56" spans="1:14">
      <c r="A56" s="12" t="s">
        <v>36</v>
      </c>
      <c r="B56" s="1"/>
      <c r="C56" s="1"/>
      <c r="D56" s="1"/>
      <c r="E56" s="1"/>
      <c r="F56" s="1"/>
      <c r="G56" s="1"/>
      <c r="H56" s="1"/>
      <c r="I56" s="1"/>
      <c r="J56" s="1"/>
      <c r="K56" s="1"/>
      <c r="L56" s="1"/>
      <c r="M56" s="1"/>
      <c r="N56" s="1"/>
    </row>
    <row r="57" spans="1:14" ht="53.25" customHeight="1">
      <c r="A57" s="107" t="s">
        <v>39</v>
      </c>
      <c r="B57" s="107"/>
      <c r="C57" s="107"/>
      <c r="D57" s="107"/>
      <c r="E57" s="107"/>
      <c r="F57" s="107"/>
      <c r="G57" s="107"/>
      <c r="H57" s="107"/>
      <c r="I57" s="107"/>
      <c r="J57" s="107"/>
      <c r="K57" s="107"/>
      <c r="L57" s="107"/>
      <c r="M57" s="107"/>
      <c r="N57" s="107"/>
    </row>
  </sheetData>
  <mergeCells count="1">
    <mergeCell ref="A57:N57"/>
  </mergeCells>
  <pageMargins left="0.70866141732283472" right="0.70866141732283472" top="0.74803149606299213" bottom="0.74803149606299213" header="0.31496062992125984" footer="0.31496062992125984"/>
  <pageSetup scale="93" orientation="landscape" horizontalDpi="0" verticalDpi="0" r:id="rId1"/>
</worksheet>
</file>

<file path=xl/worksheets/sheet7.xml><?xml version="1.0" encoding="utf-8"?>
<worksheet xmlns="http://schemas.openxmlformats.org/spreadsheetml/2006/main" xmlns:r="http://schemas.openxmlformats.org/officeDocument/2006/relationships">
  <dimension ref="A1:F31"/>
  <sheetViews>
    <sheetView topLeftCell="A7" zoomScaleNormal="100" zoomScaleSheetLayoutView="100" workbookViewId="0">
      <selection activeCell="I12" sqref="I12"/>
    </sheetView>
  </sheetViews>
  <sheetFormatPr defaultRowHeight="15"/>
  <cols>
    <col min="1" max="1" width="9.28515625" bestFit="1" customWidth="1"/>
    <col min="2" max="2" width="11.5703125" bestFit="1" customWidth="1"/>
    <col min="3" max="6" width="12.85546875" customWidth="1"/>
  </cols>
  <sheetData>
    <row r="1" spans="1:6">
      <c r="A1" s="2" t="s">
        <v>40</v>
      </c>
      <c r="B1" s="1"/>
      <c r="C1" s="1"/>
      <c r="D1" s="1"/>
      <c r="E1" s="1"/>
      <c r="F1" s="1"/>
    </row>
    <row r="2" spans="1:6">
      <c r="A2" s="1"/>
      <c r="B2" s="1"/>
      <c r="C2" s="1"/>
      <c r="D2" s="1"/>
      <c r="E2" s="1"/>
      <c r="F2" s="1"/>
    </row>
    <row r="3" spans="1:6">
      <c r="A3" s="1"/>
      <c r="B3" s="108" t="s">
        <v>41</v>
      </c>
      <c r="C3" s="108"/>
      <c r="D3" s="109"/>
      <c r="E3" s="110" t="s">
        <v>42</v>
      </c>
      <c r="F3" s="109"/>
    </row>
    <row r="4" spans="1:6">
      <c r="A4" s="26"/>
      <c r="B4" s="27" t="s">
        <v>43</v>
      </c>
      <c r="C4" s="28" t="s">
        <v>44</v>
      </c>
      <c r="D4" s="29" t="s">
        <v>45</v>
      </c>
      <c r="E4" s="27" t="s">
        <v>44</v>
      </c>
      <c r="F4" s="29" t="s">
        <v>45</v>
      </c>
    </row>
    <row r="5" spans="1:6">
      <c r="A5" s="26">
        <f>[2]Sheet1!A9</f>
        <v>1987</v>
      </c>
      <c r="B5" s="30">
        <f>[2]Sheet1!B9</f>
        <v>12333000</v>
      </c>
      <c r="C5" s="30">
        <f>SUM([2]Sheet1!C9:E9)</f>
        <v>3717200</v>
      </c>
      <c r="D5" s="31">
        <f>B5-C5</f>
        <v>8615800</v>
      </c>
      <c r="E5" s="32">
        <f>100*C5/B5</f>
        <v>30.14027406146112</v>
      </c>
      <c r="F5" s="33">
        <f>100*D5/B5</f>
        <v>69.859725938538872</v>
      </c>
    </row>
    <row r="6" spans="1:6">
      <c r="A6" s="26">
        <f>[2]Sheet1!A10</f>
        <v>1988</v>
      </c>
      <c r="B6" s="30">
        <f>[2]Sheet1!B10</f>
        <v>12709600</v>
      </c>
      <c r="C6" s="30">
        <f>SUM([2]Sheet1!C10:E10)</f>
        <v>3748100</v>
      </c>
      <c r="D6" s="31">
        <f t="shared" ref="D6:D25" si="0">B6-C6</f>
        <v>8961500</v>
      </c>
      <c r="E6" s="32">
        <f t="shared" ref="E6:E28" si="1">100*C6/B6</f>
        <v>29.490306539938313</v>
      </c>
      <c r="F6" s="33">
        <f t="shared" ref="F6:F28" si="2">100*D6/B6</f>
        <v>70.509693460061683</v>
      </c>
    </row>
    <row r="7" spans="1:6">
      <c r="A7" s="26">
        <f>[2]Sheet1!A11</f>
        <v>1989</v>
      </c>
      <c r="B7" s="30">
        <f>[2]Sheet1!B11</f>
        <v>12996200</v>
      </c>
      <c r="C7" s="30">
        <f>SUM([2]Sheet1!C11:E11)</f>
        <v>3851100</v>
      </c>
      <c r="D7" s="31">
        <f t="shared" si="0"/>
        <v>9145100</v>
      </c>
      <c r="E7" s="32">
        <f t="shared" si="1"/>
        <v>29.63250796386636</v>
      </c>
      <c r="F7" s="33">
        <f t="shared" si="2"/>
        <v>70.36749203613364</v>
      </c>
    </row>
    <row r="8" spans="1:6">
      <c r="A8" s="26">
        <f>[2]Sheet1!A12</f>
        <v>1990</v>
      </c>
      <c r="B8" s="30">
        <f>[2]Sheet1!B12</f>
        <v>13086400</v>
      </c>
      <c r="C8" s="30">
        <f>SUM([2]Sheet1!C12:E12)</f>
        <v>3745600</v>
      </c>
      <c r="D8" s="31">
        <f t="shared" si="0"/>
        <v>9340800</v>
      </c>
      <c r="E8" s="32">
        <f t="shared" si="1"/>
        <v>28.622080938990095</v>
      </c>
      <c r="F8" s="33">
        <f t="shared" si="2"/>
        <v>71.377919061009905</v>
      </c>
    </row>
    <row r="9" spans="1:6">
      <c r="A9" s="26">
        <f>[2]Sheet1!A13</f>
        <v>1991</v>
      </c>
      <c r="B9" s="30">
        <f>[2]Sheet1!B13</f>
        <v>12857400</v>
      </c>
      <c r="C9" s="30">
        <f>SUM([2]Sheet1!C13:E13)</f>
        <v>3505300</v>
      </c>
      <c r="D9" s="31">
        <f t="shared" si="0"/>
        <v>9352100</v>
      </c>
      <c r="E9" s="32">
        <f t="shared" si="1"/>
        <v>27.262899186460714</v>
      </c>
      <c r="F9" s="33">
        <f t="shared" si="2"/>
        <v>72.737100813539286</v>
      </c>
    </row>
    <row r="10" spans="1:6">
      <c r="A10" s="26">
        <f>[2]Sheet1!A14</f>
        <v>1992</v>
      </c>
      <c r="B10" s="30">
        <f>[2]Sheet1!B14</f>
        <v>12730900</v>
      </c>
      <c r="C10" s="30">
        <f>SUM([2]Sheet1!C14:E14)</f>
        <v>3399600</v>
      </c>
      <c r="D10" s="31">
        <f t="shared" si="0"/>
        <v>9331300</v>
      </c>
      <c r="E10" s="32">
        <f t="shared" si="1"/>
        <v>26.703532350422986</v>
      </c>
      <c r="F10" s="33">
        <f t="shared" si="2"/>
        <v>73.296467649577011</v>
      </c>
    </row>
    <row r="11" spans="1:6">
      <c r="A11" s="26">
        <f>[2]Sheet1!A15</f>
        <v>1993</v>
      </c>
      <c r="B11" s="30">
        <f>[2]Sheet1!B15</f>
        <v>12792700</v>
      </c>
      <c r="C11" s="30">
        <f>SUM([2]Sheet1!C15:E15)</f>
        <v>3367700</v>
      </c>
      <c r="D11" s="31">
        <f t="shared" si="0"/>
        <v>9425000</v>
      </c>
      <c r="E11" s="32">
        <f t="shared" si="1"/>
        <v>26.325169823414917</v>
      </c>
      <c r="F11" s="33">
        <f t="shared" si="2"/>
        <v>73.67483017658509</v>
      </c>
    </row>
    <row r="12" spans="1:6">
      <c r="A12" s="26">
        <f>[2]Sheet1!A16</f>
        <v>1994</v>
      </c>
      <c r="B12" s="30">
        <f>[2]Sheet1!B16</f>
        <v>13058700</v>
      </c>
      <c r="C12" s="30">
        <f>SUM([2]Sheet1!C16:E16)</f>
        <v>3482700</v>
      </c>
      <c r="D12" s="31">
        <f t="shared" si="0"/>
        <v>9576000</v>
      </c>
      <c r="E12" s="32">
        <f t="shared" si="1"/>
        <v>26.66957660410301</v>
      </c>
      <c r="F12" s="33">
        <f t="shared" si="2"/>
        <v>73.330423395896986</v>
      </c>
    </row>
    <row r="13" spans="1:6">
      <c r="A13" s="26">
        <f>[2]Sheet1!A17</f>
        <v>1995</v>
      </c>
      <c r="B13" s="30">
        <f>[2]Sheet1!B17</f>
        <v>13295400</v>
      </c>
      <c r="C13" s="30">
        <f>SUM([2]Sheet1!C17:E17)</f>
        <v>3557700</v>
      </c>
      <c r="D13" s="31">
        <f t="shared" si="0"/>
        <v>9737700</v>
      </c>
      <c r="E13" s="32">
        <f t="shared" si="1"/>
        <v>26.758879010785684</v>
      </c>
      <c r="F13" s="33">
        <f t="shared" si="2"/>
        <v>73.241120989214309</v>
      </c>
    </row>
    <row r="14" spans="1:6">
      <c r="A14" s="26">
        <f>[2]Sheet1!A18</f>
        <v>1996</v>
      </c>
      <c r="B14" s="30">
        <f>[2]Sheet1!B18</f>
        <v>13420100</v>
      </c>
      <c r="C14" s="30">
        <f>SUM([2]Sheet1!C18:E18)</f>
        <v>3591000</v>
      </c>
      <c r="D14" s="31">
        <f t="shared" si="0"/>
        <v>9829100</v>
      </c>
      <c r="E14" s="32">
        <f t="shared" si="1"/>
        <v>26.758369907824829</v>
      </c>
      <c r="F14" s="33">
        <f t="shared" si="2"/>
        <v>73.241630092175171</v>
      </c>
    </row>
    <row r="15" spans="1:6">
      <c r="A15" s="26">
        <f>[2]Sheet1!A19</f>
        <v>1997</v>
      </c>
      <c r="B15" s="30">
        <f>[2]Sheet1!B19</f>
        <v>13708200</v>
      </c>
      <c r="C15" s="30">
        <f>SUM([2]Sheet1!C19:E19)</f>
        <v>3718000</v>
      </c>
      <c r="D15" s="31">
        <f t="shared" si="0"/>
        <v>9990200</v>
      </c>
      <c r="E15" s="32">
        <f t="shared" si="1"/>
        <v>27.122452254854757</v>
      </c>
      <c r="F15" s="33">
        <f t="shared" si="2"/>
        <v>72.877547745145236</v>
      </c>
    </row>
    <row r="16" spans="1:6">
      <c r="A16" s="26">
        <f>[2]Sheet1!A20</f>
        <v>1998</v>
      </c>
      <c r="B16" s="30">
        <f>[2]Sheet1!B20</f>
        <v>14047000</v>
      </c>
      <c r="C16" s="30">
        <f>SUM([2]Sheet1!C20:E20)</f>
        <v>3784600</v>
      </c>
      <c r="D16" s="31">
        <f t="shared" si="0"/>
        <v>10262400</v>
      </c>
      <c r="E16" s="32">
        <f t="shared" si="1"/>
        <v>26.942407631522745</v>
      </c>
      <c r="F16" s="33">
        <f t="shared" si="2"/>
        <v>73.057592368477259</v>
      </c>
    </row>
    <row r="17" spans="1:6">
      <c r="A17" s="26">
        <f>[2]Sheet1!A21</f>
        <v>1999</v>
      </c>
      <c r="B17" s="30">
        <f>[2]Sheet1!B21</f>
        <v>14402000</v>
      </c>
      <c r="C17" s="30">
        <f>SUM([2]Sheet1!C21:E21)</f>
        <v>3816800</v>
      </c>
      <c r="D17" s="31">
        <f t="shared" si="0"/>
        <v>10585200</v>
      </c>
      <c r="E17" s="32">
        <f t="shared" si="1"/>
        <v>26.501874739619499</v>
      </c>
      <c r="F17" s="33">
        <f t="shared" si="2"/>
        <v>73.498125260380505</v>
      </c>
    </row>
    <row r="18" spans="1:6">
      <c r="A18" s="26">
        <f>[2]Sheet1!A22</f>
        <v>2000</v>
      </c>
      <c r="B18" s="30">
        <f>[2]Sheet1!B22</f>
        <v>14760100</v>
      </c>
      <c r="C18" s="30">
        <f>SUM([2]Sheet1!C22:E22)</f>
        <v>3872900</v>
      </c>
      <c r="D18" s="31">
        <f t="shared" si="0"/>
        <v>10887200</v>
      </c>
      <c r="E18" s="32">
        <f t="shared" si="1"/>
        <v>26.238982120717338</v>
      </c>
      <c r="F18" s="33">
        <f t="shared" si="2"/>
        <v>73.761017879282662</v>
      </c>
    </row>
    <row r="19" spans="1:6">
      <c r="A19" s="26">
        <f>[2]Sheet1!A23</f>
        <v>2001</v>
      </c>
      <c r="B19" s="30">
        <f>[2]Sheet1!B23</f>
        <v>14940900</v>
      </c>
      <c r="C19" s="30">
        <f>SUM([2]Sheet1!C23:E23)</f>
        <v>3820300</v>
      </c>
      <c r="D19" s="31">
        <f t="shared" si="0"/>
        <v>11120600</v>
      </c>
      <c r="E19" s="32">
        <f t="shared" si="1"/>
        <v>25.569410142628623</v>
      </c>
      <c r="F19" s="33">
        <f t="shared" si="2"/>
        <v>74.430589857371373</v>
      </c>
    </row>
    <row r="20" spans="1:6">
      <c r="A20" s="26">
        <f>[2]Sheet1!A24</f>
        <v>2002</v>
      </c>
      <c r="B20" s="30">
        <f>[2]Sheet1!B24</f>
        <v>15297900</v>
      </c>
      <c r="C20" s="30">
        <f>SUM([2]Sheet1!C24:E24)</f>
        <v>3913500</v>
      </c>
      <c r="D20" s="31">
        <f t="shared" si="0"/>
        <v>11384400</v>
      </c>
      <c r="E20" s="32">
        <f t="shared" si="1"/>
        <v>25.581942619575237</v>
      </c>
      <c r="F20" s="33">
        <f t="shared" si="2"/>
        <v>74.41805738042477</v>
      </c>
    </row>
    <row r="21" spans="1:6">
      <c r="A21" s="26">
        <f>[2]Sheet1!A25</f>
        <v>2003</v>
      </c>
      <c r="B21" s="30">
        <f>[2]Sheet1!B25</f>
        <v>15662900</v>
      </c>
      <c r="C21" s="30">
        <f>SUM([2]Sheet1!C25:E25)</f>
        <v>4021900</v>
      </c>
      <c r="D21" s="31">
        <f t="shared" si="0"/>
        <v>11641000</v>
      </c>
      <c r="E21" s="32">
        <f t="shared" si="1"/>
        <v>25.677875744593912</v>
      </c>
      <c r="F21" s="33">
        <f t="shared" si="2"/>
        <v>74.322124255406081</v>
      </c>
    </row>
    <row r="22" spans="1:6">
      <c r="A22" s="26">
        <f>[2]Sheet1!A26</f>
        <v>2004</v>
      </c>
      <c r="B22" s="30">
        <f>[2]Sheet1!B26</f>
        <v>15921800</v>
      </c>
      <c r="C22" s="30">
        <f>SUM([2]Sheet1!C26:E26)</f>
        <v>4072300</v>
      </c>
      <c r="D22" s="31">
        <f t="shared" si="0"/>
        <v>11849500</v>
      </c>
      <c r="E22" s="32">
        <f t="shared" si="1"/>
        <v>25.576882010827923</v>
      </c>
      <c r="F22" s="33">
        <f t="shared" si="2"/>
        <v>74.423117989172084</v>
      </c>
    </row>
    <row r="23" spans="1:6">
      <c r="A23" s="26">
        <f>[2]Sheet1!A27</f>
        <v>2005</v>
      </c>
      <c r="B23" s="30">
        <f>[2]Sheet1!B27</f>
        <v>16124700</v>
      </c>
      <c r="C23" s="30">
        <f>SUM([2]Sheet1!C27:E27)</f>
        <v>4056800</v>
      </c>
      <c r="D23" s="31">
        <f t="shared" si="0"/>
        <v>12067900</v>
      </c>
      <c r="E23" s="32">
        <f t="shared" si="1"/>
        <v>25.15891768529027</v>
      </c>
      <c r="F23" s="33">
        <f t="shared" si="2"/>
        <v>74.841082314709737</v>
      </c>
    </row>
    <row r="24" spans="1:6">
      <c r="A24" s="26">
        <f>[2]Sheet1!A28</f>
        <v>2006</v>
      </c>
      <c r="B24" s="30">
        <f>[2]Sheet1!B28</f>
        <v>16410200</v>
      </c>
      <c r="C24" s="30">
        <f>SUM([2]Sheet1!C28:E28)</f>
        <v>4047800</v>
      </c>
      <c r="D24" s="31">
        <f t="shared" si="0"/>
        <v>12362400</v>
      </c>
      <c r="E24" s="32">
        <f t="shared" si="1"/>
        <v>24.666366040633264</v>
      </c>
      <c r="F24" s="33">
        <f t="shared" si="2"/>
        <v>75.333633959366736</v>
      </c>
    </row>
    <row r="25" spans="1:6">
      <c r="A25" s="26">
        <f>[2]Sheet1!A29</f>
        <v>2007</v>
      </c>
      <c r="B25" s="30">
        <f>[2]Sheet1!B29</f>
        <v>16805600</v>
      </c>
      <c r="C25" s="30">
        <f>SUM([2]Sheet1!C29:E29)</f>
        <v>4061800</v>
      </c>
      <c r="D25" s="31">
        <f t="shared" si="0"/>
        <v>12743800</v>
      </c>
      <c r="E25" s="32">
        <f t="shared" si="1"/>
        <v>24.169324510877328</v>
      </c>
      <c r="F25" s="33">
        <f t="shared" si="2"/>
        <v>75.830675489122669</v>
      </c>
    </row>
    <row r="26" spans="1:6">
      <c r="A26" s="26">
        <f>[2]Sheet1!A30</f>
        <v>2008</v>
      </c>
      <c r="B26" s="30">
        <f>[2]Sheet1!B30</f>
        <v>17087400</v>
      </c>
      <c r="C26" s="30">
        <f>SUM([2]Sheet1!C30:E30)</f>
        <v>4047600</v>
      </c>
      <c r="D26" s="31">
        <f>B26-C26</f>
        <v>13039800</v>
      </c>
      <c r="E26" s="32">
        <f t="shared" si="1"/>
        <v>23.687629481372237</v>
      </c>
      <c r="F26" s="33">
        <f t="shared" si="2"/>
        <v>76.312370518627759</v>
      </c>
    </row>
    <row r="27" spans="1:6">
      <c r="A27" s="26">
        <f>[2]Sheet1!A31</f>
        <v>2009</v>
      </c>
      <c r="B27" s="30">
        <f>[2]Sheet1!B31</f>
        <v>16813100</v>
      </c>
      <c r="C27" s="30">
        <f>SUM([2]Sheet1!C31:E31)</f>
        <v>3782800</v>
      </c>
      <c r="D27" s="31">
        <f t="shared" ref="D27" si="3">B27-C27</f>
        <v>13030300</v>
      </c>
      <c r="E27" s="32">
        <f t="shared" si="1"/>
        <v>22.499122707888493</v>
      </c>
      <c r="F27" s="33">
        <f t="shared" si="2"/>
        <v>77.500877292111511</v>
      </c>
    </row>
    <row r="28" spans="1:6">
      <c r="A28" s="26">
        <f>[2]Sheet1!A32</f>
        <v>2010</v>
      </c>
      <c r="B28" s="30">
        <f>[2]Sheet1!B32</f>
        <v>17041000</v>
      </c>
      <c r="C28" s="30">
        <f>SUM([2]Sheet1!C32:E32)</f>
        <v>3799900</v>
      </c>
      <c r="D28" s="31">
        <f>B28-C28</f>
        <v>13241100</v>
      </c>
      <c r="E28" s="32">
        <f t="shared" si="1"/>
        <v>22.298574027345811</v>
      </c>
      <c r="F28" s="33">
        <f t="shared" si="2"/>
        <v>77.701425972654192</v>
      </c>
    </row>
    <row r="29" spans="1:6">
      <c r="A29" s="34"/>
      <c r="B29" s="30"/>
      <c r="C29" s="30"/>
      <c r="D29" s="30"/>
      <c r="E29" s="35"/>
      <c r="F29" s="35"/>
    </row>
    <row r="30" spans="1:6" ht="51.75" customHeight="1">
      <c r="A30" s="107" t="s">
        <v>46</v>
      </c>
      <c r="B30" s="107"/>
      <c r="C30" s="107"/>
      <c r="D30" s="107"/>
      <c r="E30" s="107"/>
      <c r="F30" s="107"/>
    </row>
    <row r="31" spans="1:6">
      <c r="A31" s="12" t="s">
        <v>47</v>
      </c>
      <c r="B31" s="12"/>
      <c r="C31" s="12"/>
      <c r="D31" s="12"/>
      <c r="E31" s="12"/>
      <c r="F31" s="12"/>
    </row>
  </sheetData>
  <mergeCells count="3">
    <mergeCell ref="B3:D3"/>
    <mergeCell ref="E3:F3"/>
    <mergeCell ref="A30:F30"/>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dimension ref="A1:G61"/>
  <sheetViews>
    <sheetView topLeftCell="A20" zoomScaleNormal="100" workbookViewId="0">
      <selection activeCell="E42" sqref="E42"/>
    </sheetView>
  </sheetViews>
  <sheetFormatPr defaultRowHeight="15"/>
  <cols>
    <col min="2" max="2" width="11.42578125" customWidth="1"/>
    <col min="3" max="3" width="15.42578125" customWidth="1"/>
  </cols>
  <sheetData>
    <row r="1" spans="1:3">
      <c r="A1" s="1"/>
      <c r="B1" s="2" t="s">
        <v>48</v>
      </c>
      <c r="C1" s="1"/>
    </row>
    <row r="2" spans="1:3">
      <c r="A2" s="3"/>
      <c r="B2" s="4" t="s">
        <v>49</v>
      </c>
      <c r="C2" s="4"/>
    </row>
    <row r="3" spans="1:3">
      <c r="A3" s="3"/>
      <c r="B3" s="13" t="s">
        <v>50</v>
      </c>
      <c r="C3" s="13" t="s">
        <v>51</v>
      </c>
    </row>
    <row r="4" spans="1:3" ht="15.75" thickBot="1">
      <c r="A4" s="7"/>
      <c r="B4" s="8" t="s">
        <v>27</v>
      </c>
      <c r="C4" s="9"/>
    </row>
    <row r="5" spans="1:3">
      <c r="A5" s="3">
        <v>1979</v>
      </c>
      <c r="B5" s="10">
        <v>74.900000000000006</v>
      </c>
      <c r="C5" s="10">
        <v>16.899999999999999</v>
      </c>
    </row>
    <row r="6" spans="1:3">
      <c r="A6" s="3">
        <v>1980</v>
      </c>
      <c r="B6" s="10">
        <v>75.2</v>
      </c>
      <c r="C6" s="10">
        <v>16.8</v>
      </c>
    </row>
    <row r="7" spans="1:3">
      <c r="A7" s="3">
        <v>1981</v>
      </c>
      <c r="B7" s="10">
        <v>75.599999999999994</v>
      </c>
      <c r="C7" s="10">
        <v>17</v>
      </c>
    </row>
    <row r="8" spans="1:3">
      <c r="A8" s="3">
        <v>1982</v>
      </c>
      <c r="B8" s="10">
        <v>75.8</v>
      </c>
      <c r="C8" s="10">
        <v>16.899999999999999</v>
      </c>
    </row>
    <row r="9" spans="1:3">
      <c r="A9" s="3">
        <v>1983</v>
      </c>
      <c r="B9" s="10">
        <v>76.099999999999994</v>
      </c>
      <c r="C9" s="10">
        <v>17.100000000000001</v>
      </c>
    </row>
    <row r="10" spans="1:3">
      <c r="A10" s="3">
        <v>1984</v>
      </c>
      <c r="B10" s="10">
        <v>76.400000000000006</v>
      </c>
      <c r="C10" s="10">
        <v>17.3</v>
      </c>
    </row>
    <row r="11" spans="1:3">
      <c r="A11" s="3">
        <v>1985</v>
      </c>
      <c r="B11" s="10">
        <v>76.400000000000006</v>
      </c>
      <c r="C11" s="10">
        <v>17.2</v>
      </c>
    </row>
    <row r="12" spans="1:3">
      <c r="A12" s="3">
        <v>1986</v>
      </c>
      <c r="B12" s="10">
        <v>76.599999999999994</v>
      </c>
      <c r="C12" s="10">
        <v>17.3</v>
      </c>
    </row>
    <row r="13" spans="1:3">
      <c r="A13" s="3">
        <v>1987</v>
      </c>
      <c r="B13" s="10">
        <v>76.900000000000006</v>
      </c>
      <c r="C13" s="10">
        <v>17.5</v>
      </c>
    </row>
    <row r="14" spans="1:3">
      <c r="A14" s="3">
        <v>1988</v>
      </c>
      <c r="B14" s="10">
        <v>77</v>
      </c>
      <c r="C14" s="10">
        <v>17.5</v>
      </c>
    </row>
    <row r="15" spans="1:3">
      <c r="A15" s="3">
        <v>1989</v>
      </c>
      <c r="B15" s="10">
        <v>77.3</v>
      </c>
      <c r="C15" s="10">
        <v>17.7</v>
      </c>
    </row>
    <row r="16" spans="1:3">
      <c r="A16" s="3">
        <v>1990</v>
      </c>
      <c r="B16" s="10">
        <v>77.599999999999994</v>
      </c>
      <c r="C16" s="10">
        <v>17.899999999999999</v>
      </c>
    </row>
    <row r="17" spans="1:3">
      <c r="A17" s="3">
        <v>1991</v>
      </c>
      <c r="B17" s="10">
        <v>77.8</v>
      </c>
      <c r="C17" s="10">
        <v>18</v>
      </c>
    </row>
    <row r="18" spans="1:3">
      <c r="A18" s="3">
        <v>1992</v>
      </c>
      <c r="B18" s="10">
        <v>78</v>
      </c>
      <c r="C18" s="10">
        <v>18.2</v>
      </c>
    </row>
    <row r="19" spans="1:3">
      <c r="A19" s="3">
        <v>1993</v>
      </c>
      <c r="B19" s="10">
        <v>77.900000000000006</v>
      </c>
      <c r="C19" s="10">
        <v>18</v>
      </c>
    </row>
    <row r="20" spans="1:3">
      <c r="A20" s="3">
        <v>1994</v>
      </c>
      <c r="B20" s="10">
        <v>78</v>
      </c>
      <c r="C20" s="10">
        <v>18.100000000000001</v>
      </c>
    </row>
    <row r="21" spans="1:3">
      <c r="A21" s="3">
        <v>1995</v>
      </c>
      <c r="B21" s="10">
        <v>78.2</v>
      </c>
      <c r="C21" s="10">
        <v>18.100000000000001</v>
      </c>
    </row>
    <row r="22" spans="1:3">
      <c r="A22" s="3">
        <v>1996</v>
      </c>
      <c r="B22" s="10">
        <v>78.400000000000006</v>
      </c>
      <c r="C22" s="10">
        <v>18.2</v>
      </c>
    </row>
    <row r="23" spans="1:3">
      <c r="A23" s="3">
        <v>1997</v>
      </c>
      <c r="B23" s="10">
        <v>78.599999999999994</v>
      </c>
      <c r="C23" s="10">
        <v>18.2</v>
      </c>
    </row>
    <row r="24" spans="1:3">
      <c r="A24" s="3">
        <v>1998</v>
      </c>
      <c r="B24" s="10">
        <v>78.8</v>
      </c>
      <c r="C24" s="10">
        <v>18.3</v>
      </c>
    </row>
    <row r="25" spans="1:3">
      <c r="A25" s="3">
        <v>1999</v>
      </c>
      <c r="B25" s="10">
        <v>79</v>
      </c>
      <c r="C25" s="10">
        <v>18.5</v>
      </c>
    </row>
    <row r="26" spans="1:3">
      <c r="A26" s="3">
        <v>2000</v>
      </c>
      <c r="B26" s="10">
        <v>79.400000000000006</v>
      </c>
      <c r="C26" s="10">
        <v>18.8</v>
      </c>
    </row>
    <row r="27" spans="1:3">
      <c r="A27" s="3">
        <v>2001</v>
      </c>
      <c r="B27" s="10">
        <v>79.599999999999994</v>
      </c>
      <c r="C27" s="10">
        <v>19</v>
      </c>
    </row>
    <row r="28" spans="1:3">
      <c r="A28" s="3">
        <v>2002</v>
      </c>
      <c r="B28" s="10">
        <v>79.7</v>
      </c>
      <c r="C28" s="10">
        <v>19.100000000000001</v>
      </c>
    </row>
    <row r="29" spans="1:3">
      <c r="A29" s="3">
        <v>2003</v>
      </c>
      <c r="B29" s="10">
        <v>79.900000000000006</v>
      </c>
      <c r="C29" s="10">
        <v>19.2</v>
      </c>
    </row>
    <row r="30" spans="1:3">
      <c r="A30" s="3">
        <v>2004</v>
      </c>
      <c r="B30" s="10">
        <v>80.2</v>
      </c>
      <c r="C30" s="10">
        <v>19.5</v>
      </c>
    </row>
    <row r="31" spans="1:3">
      <c r="A31" s="3">
        <v>2005</v>
      </c>
      <c r="B31" s="10">
        <v>80.400000000000006</v>
      </c>
      <c r="C31" s="10">
        <v>19.600000000000001</v>
      </c>
    </row>
    <row r="32" spans="1:3">
      <c r="A32" s="3">
        <v>2006</v>
      </c>
      <c r="B32" s="10">
        <v>80.8</v>
      </c>
      <c r="C32" s="10">
        <v>19.899999999999999</v>
      </c>
    </row>
    <row r="33" spans="1:3">
      <c r="A33" s="3">
        <v>2007</v>
      </c>
      <c r="B33" s="36">
        <v>81.018518518518519</v>
      </c>
      <c r="C33" s="36">
        <v>20.011111111111109</v>
      </c>
    </row>
    <row r="34" spans="1:3">
      <c r="A34" s="3">
        <v>2008</v>
      </c>
      <c r="B34" s="36">
        <v>81.237037037037027</v>
      </c>
      <c r="C34" s="36">
        <v>20.12222222222222</v>
      </c>
    </row>
    <row r="35" spans="1:3">
      <c r="A35" s="3">
        <v>2009</v>
      </c>
      <c r="B35" s="36">
        <v>81.455555555555549</v>
      </c>
      <c r="C35" s="36">
        <v>20.233333333333331</v>
      </c>
    </row>
    <row r="36" spans="1:3">
      <c r="A36" s="3">
        <v>2010</v>
      </c>
      <c r="B36" s="36">
        <v>81.67407407407407</v>
      </c>
      <c r="C36" s="36">
        <v>20.344444444444441</v>
      </c>
    </row>
    <row r="37" spans="1:3">
      <c r="A37" s="3">
        <v>2011</v>
      </c>
      <c r="B37" s="36">
        <v>81.892592592592592</v>
      </c>
      <c r="C37" s="36">
        <v>20.455555555555556</v>
      </c>
    </row>
    <row r="38" spans="1:3">
      <c r="A38" s="3">
        <v>2012</v>
      </c>
      <c r="B38" s="36">
        <v>82.111111111111114</v>
      </c>
      <c r="C38" s="36">
        <v>20.566666666666666</v>
      </c>
    </row>
    <row r="39" spans="1:3">
      <c r="A39" s="3">
        <v>2013</v>
      </c>
      <c r="B39" s="36">
        <v>82.329629629629622</v>
      </c>
      <c r="C39" s="36">
        <v>20.677777777777777</v>
      </c>
    </row>
    <row r="40" spans="1:3">
      <c r="A40" s="3">
        <v>2014</v>
      </c>
      <c r="B40" s="36">
        <v>82.548148148148144</v>
      </c>
      <c r="C40" s="36">
        <v>20.788888888888888</v>
      </c>
    </row>
    <row r="41" spans="1:3">
      <c r="A41" s="3">
        <v>2015</v>
      </c>
      <c r="B41" s="36">
        <v>82.766666666666666</v>
      </c>
      <c r="C41" s="36">
        <v>20.9</v>
      </c>
    </row>
    <row r="42" spans="1:3">
      <c r="A42" s="3">
        <v>2016</v>
      </c>
      <c r="B42" s="36">
        <v>82.985185185185173</v>
      </c>
      <c r="C42" s="36">
        <v>21.011111111111109</v>
      </c>
    </row>
    <row r="43" spans="1:3">
      <c r="A43" s="3">
        <v>2017</v>
      </c>
      <c r="B43" s="36">
        <v>83.203703703703695</v>
      </c>
      <c r="C43" s="36">
        <v>21.12222222222222</v>
      </c>
    </row>
    <row r="44" spans="1:3">
      <c r="A44" s="3">
        <v>2018</v>
      </c>
      <c r="B44" s="36">
        <v>83.422222222222217</v>
      </c>
      <c r="C44" s="36">
        <v>21.233333333333331</v>
      </c>
    </row>
    <row r="45" spans="1:3">
      <c r="A45" s="3">
        <v>2019</v>
      </c>
      <c r="B45" s="36">
        <v>83.640740740740739</v>
      </c>
      <c r="C45" s="36">
        <v>21.344444444444441</v>
      </c>
    </row>
    <row r="46" spans="1:3">
      <c r="A46" s="3">
        <v>2020</v>
      </c>
      <c r="B46" s="36">
        <v>83.859259259259261</v>
      </c>
      <c r="C46" s="36">
        <v>21.455555555555552</v>
      </c>
    </row>
    <row r="47" spans="1:3">
      <c r="A47" s="3">
        <v>2021</v>
      </c>
      <c r="B47" s="36">
        <v>84.077777777777769</v>
      </c>
      <c r="C47" s="36">
        <v>21.566666666666663</v>
      </c>
    </row>
    <row r="48" spans="1:3">
      <c r="A48" s="3">
        <v>2022</v>
      </c>
      <c r="B48" s="36">
        <v>84.296296296296291</v>
      </c>
      <c r="C48" s="36">
        <v>21.677777777777774</v>
      </c>
    </row>
    <row r="49" spans="1:7">
      <c r="A49" s="3">
        <v>2023</v>
      </c>
      <c r="B49" s="36">
        <v>84.514814814814812</v>
      </c>
      <c r="C49" s="36">
        <v>21.788888888888884</v>
      </c>
    </row>
    <row r="50" spans="1:7">
      <c r="A50" s="3">
        <v>2024</v>
      </c>
      <c r="B50" s="36">
        <v>84.73333333333332</v>
      </c>
      <c r="C50" s="36">
        <v>21.899999999999995</v>
      </c>
    </row>
    <row r="51" spans="1:7">
      <c r="A51" s="3">
        <v>2025</v>
      </c>
      <c r="B51" s="36">
        <v>84.951851851851842</v>
      </c>
      <c r="C51" s="36">
        <v>22.011111111111106</v>
      </c>
    </row>
    <row r="52" spans="1:7">
      <c r="A52" s="3">
        <v>2026</v>
      </c>
      <c r="B52" s="36">
        <v>85.170370370370364</v>
      </c>
      <c r="C52" s="36">
        <v>22.122222222222216</v>
      </c>
    </row>
    <row r="53" spans="1:7">
      <c r="A53" s="3">
        <v>2027</v>
      </c>
      <c r="B53" s="36">
        <v>85.388888888888886</v>
      </c>
      <c r="C53" s="36">
        <v>22.233333333333327</v>
      </c>
    </row>
    <row r="54" spans="1:7">
      <c r="A54" s="3">
        <v>2028</v>
      </c>
      <c r="B54" s="36">
        <v>85.607407407407408</v>
      </c>
      <c r="C54" s="36">
        <v>22.344444444444438</v>
      </c>
    </row>
    <row r="55" spans="1:7">
      <c r="A55" s="3">
        <v>2029</v>
      </c>
      <c r="B55" s="36">
        <v>85.825925925925915</v>
      </c>
      <c r="C55" s="36">
        <v>22.455555555555549</v>
      </c>
    </row>
    <row r="56" spans="1:7">
      <c r="A56" s="3">
        <v>2030</v>
      </c>
      <c r="B56" s="36">
        <v>86.044444444444437</v>
      </c>
      <c r="C56" s="36">
        <v>22.566666666666659</v>
      </c>
    </row>
    <row r="57" spans="1:7">
      <c r="A57" s="3">
        <v>2031</v>
      </c>
      <c r="B57" s="36">
        <v>86.262962962962959</v>
      </c>
      <c r="C57" s="36">
        <v>22.67777777777777</v>
      </c>
    </row>
    <row r="58" spans="1:7">
      <c r="A58" s="3">
        <v>2032</v>
      </c>
      <c r="B58" s="36">
        <v>86.481481481481467</v>
      </c>
      <c r="C58" s="36">
        <v>22.788888888888881</v>
      </c>
    </row>
    <row r="59" spans="1:7">
      <c r="A59" s="3">
        <v>2033</v>
      </c>
      <c r="B59" s="36">
        <v>86.699999999999989</v>
      </c>
      <c r="C59" s="36">
        <v>22.899999999999991</v>
      </c>
    </row>
    <row r="60" spans="1:7">
      <c r="A60" s="12" t="s">
        <v>52</v>
      </c>
      <c r="B60" s="1"/>
      <c r="C60" s="1"/>
    </row>
    <row r="61" spans="1:7" ht="42" customHeight="1">
      <c r="A61" s="107" t="s">
        <v>53</v>
      </c>
      <c r="B61" s="107"/>
      <c r="C61" s="107"/>
      <c r="D61" s="107"/>
      <c r="E61" s="107"/>
      <c r="F61" s="107"/>
      <c r="G61" s="107"/>
    </row>
  </sheetData>
  <mergeCells count="1">
    <mergeCell ref="A61:G61"/>
  </mergeCells>
  <pageMargins left="0.7" right="0.7" top="0.75" bottom="0.75" header="0.3" footer="0.3"/>
  <pageSetup orientation="portrait" horizontalDpi="0" verticalDpi="0" r:id="rId1"/>
  <rowBreaks count="1" manualBreakCount="1">
    <brk id="32" max="7" man="1"/>
  </rowBreaks>
</worksheet>
</file>

<file path=xl/worksheets/sheet9.xml><?xml version="1.0" encoding="utf-8"?>
<worksheet xmlns="http://schemas.openxmlformats.org/spreadsheetml/2006/main" xmlns:r="http://schemas.openxmlformats.org/officeDocument/2006/relationships">
  <dimension ref="A1:I97"/>
  <sheetViews>
    <sheetView topLeftCell="A12" zoomScaleNormal="100" workbookViewId="0">
      <selection activeCell="I12" sqref="I12"/>
    </sheetView>
  </sheetViews>
  <sheetFormatPr defaultRowHeight="15"/>
  <cols>
    <col min="2" max="2" width="10.7109375" customWidth="1"/>
    <col min="3" max="5" width="10.28515625" customWidth="1"/>
    <col min="6" max="6" width="10.85546875" customWidth="1"/>
    <col min="7" max="7" width="13.85546875" customWidth="1"/>
    <col min="8" max="8" width="13.28515625" customWidth="1"/>
    <col min="9" max="9" width="16.85546875" customWidth="1"/>
  </cols>
  <sheetData>
    <row r="1" spans="1:9">
      <c r="A1" s="1"/>
      <c r="B1" s="2" t="s">
        <v>54</v>
      </c>
      <c r="C1" s="1"/>
      <c r="D1" s="1"/>
      <c r="E1" s="1"/>
      <c r="F1" s="1"/>
      <c r="G1" s="1"/>
      <c r="H1" s="1"/>
      <c r="I1" s="1"/>
    </row>
    <row r="2" spans="1:9" ht="33" customHeight="1">
      <c r="A2" s="3"/>
      <c r="B2" s="37" t="s">
        <v>55</v>
      </c>
      <c r="C2" s="38" t="s">
        <v>56</v>
      </c>
      <c r="D2" s="38"/>
      <c r="E2" s="38"/>
      <c r="F2" s="38" t="s">
        <v>57</v>
      </c>
      <c r="G2" s="38"/>
      <c r="H2" s="38"/>
      <c r="I2" s="38"/>
    </row>
    <row r="3" spans="1:9" ht="61.5" customHeight="1">
      <c r="A3" s="3"/>
      <c r="B3" s="39" t="s">
        <v>58</v>
      </c>
      <c r="C3" s="39" t="s">
        <v>59</v>
      </c>
      <c r="D3" s="39" t="s">
        <v>60</v>
      </c>
      <c r="E3" s="39" t="s">
        <v>43</v>
      </c>
      <c r="F3" s="39" t="s">
        <v>61</v>
      </c>
      <c r="G3" s="39" t="s">
        <v>62</v>
      </c>
      <c r="H3" s="39" t="s">
        <v>63</v>
      </c>
      <c r="I3" s="39" t="s">
        <v>64</v>
      </c>
    </row>
    <row r="4" spans="1:9" ht="15.75" thickBot="1">
      <c r="A4" s="7"/>
      <c r="B4" s="40" t="s">
        <v>31</v>
      </c>
      <c r="C4" s="41" t="s">
        <v>65</v>
      </c>
      <c r="D4" s="41"/>
      <c r="E4" s="41"/>
      <c r="F4" s="41"/>
      <c r="G4" s="41"/>
      <c r="H4" s="41"/>
      <c r="I4" s="41"/>
    </row>
    <row r="5" spans="1:9">
      <c r="A5" s="3">
        <v>1971</v>
      </c>
      <c r="B5" s="10">
        <f>[1]DEPD!AM4</f>
        <v>8.0248038979271126</v>
      </c>
      <c r="C5" s="10">
        <f>[1]DEPD!Z4</f>
        <v>74.100692761343822</v>
      </c>
      <c r="D5" s="10">
        <f>[1]DEPD!AA4</f>
        <v>15.190224942304365</v>
      </c>
      <c r="E5" s="10">
        <f>[1]DEPD!AB4</f>
        <v>89.290917703648191</v>
      </c>
      <c r="F5" s="10" t="s">
        <v>22</v>
      </c>
      <c r="G5" s="10" t="s">
        <v>22</v>
      </c>
      <c r="H5" s="10" t="s">
        <v>22</v>
      </c>
      <c r="I5" s="10" t="s">
        <v>22</v>
      </c>
    </row>
    <row r="6" spans="1:9">
      <c r="A6" s="3">
        <v>1972</v>
      </c>
      <c r="B6" s="10">
        <f>[1]DEPD!AM5</f>
        <v>8.1347526154261889</v>
      </c>
      <c r="C6" s="10">
        <f>[1]DEPD!Z5</f>
        <v>72.233835151385875</v>
      </c>
      <c r="D6" s="10">
        <f>[1]DEPD!AA5</f>
        <v>15.251465389270709</v>
      </c>
      <c r="E6" s="10">
        <f>[1]DEPD!AB5</f>
        <v>87.485300540656567</v>
      </c>
      <c r="F6" s="10" t="s">
        <v>22</v>
      </c>
      <c r="G6" s="10" t="s">
        <v>22</v>
      </c>
      <c r="H6" s="10" t="s">
        <v>22</v>
      </c>
      <c r="I6" s="10" t="s">
        <v>22</v>
      </c>
    </row>
    <row r="7" spans="1:9">
      <c r="A7" s="3">
        <v>1973</v>
      </c>
      <c r="B7" s="10">
        <f>[1]DEPD!AM6</f>
        <v>8.2472985571571336</v>
      </c>
      <c r="C7" s="10">
        <f>[1]DEPD!Z6</f>
        <v>70.194132921197593</v>
      </c>
      <c r="D7" s="10">
        <f>[1]DEPD!AA6</f>
        <v>15.298098091989127</v>
      </c>
      <c r="E7" s="10">
        <f>[1]DEPD!AB6</f>
        <v>85.492231013186725</v>
      </c>
      <c r="F7" s="10" t="s">
        <v>22</v>
      </c>
      <c r="G7" s="10" t="s">
        <v>22</v>
      </c>
      <c r="H7" s="10" t="s">
        <v>22</v>
      </c>
      <c r="I7" s="10" t="s">
        <v>22</v>
      </c>
    </row>
    <row r="8" spans="1:9">
      <c r="A8" s="3">
        <v>1974</v>
      </c>
      <c r="B8" s="10">
        <f>[1]DEPD!AM7</f>
        <v>8.3499455826163214</v>
      </c>
      <c r="C8" s="10">
        <f>[1]DEPD!Z7</f>
        <v>67.953687931865659</v>
      </c>
      <c r="D8" s="10">
        <f>[1]DEPD!AA7</f>
        <v>15.301727462638597</v>
      </c>
      <c r="E8" s="10">
        <f>[1]DEPD!AB7</f>
        <v>83.255415394504269</v>
      </c>
      <c r="F8" s="10" t="s">
        <v>22</v>
      </c>
      <c r="G8" s="10" t="s">
        <v>22</v>
      </c>
      <c r="H8" s="10" t="s">
        <v>22</v>
      </c>
      <c r="I8" s="10" t="s">
        <v>22</v>
      </c>
    </row>
    <row r="9" spans="1:9">
      <c r="A9" s="3">
        <v>1975</v>
      </c>
      <c r="B9" s="10">
        <f>[1]DEPD!AM8</f>
        <v>8.4563442295872129</v>
      </c>
      <c r="C9" s="10">
        <f>[1]DEPD!Z8</f>
        <v>65.795892986671419</v>
      </c>
      <c r="D9" s="10">
        <f>[1]DEPD!AA8</f>
        <v>15.315393853871386</v>
      </c>
      <c r="E9" s="10">
        <f>[1]DEPD!AB8</f>
        <v>81.111286840542803</v>
      </c>
      <c r="F9" s="10" t="s">
        <v>22</v>
      </c>
      <c r="G9" s="10" t="s">
        <v>22</v>
      </c>
      <c r="H9" s="10" t="s">
        <v>22</v>
      </c>
      <c r="I9" s="10" t="s">
        <v>22</v>
      </c>
    </row>
    <row r="10" spans="1:9">
      <c r="A10" s="3">
        <v>1976</v>
      </c>
      <c r="B10" s="10">
        <f>[1]DEPD!AM9</f>
        <v>8.6251836262369395</v>
      </c>
      <c r="C10" s="10">
        <f>[1]DEPD!Z9</f>
        <v>63.850243310574598</v>
      </c>
      <c r="D10" s="10">
        <f>[1]DEPD!AA9</f>
        <v>15.466388791158186</v>
      </c>
      <c r="E10" s="10">
        <f>[1]DEPD!AB9</f>
        <v>79.316632101732779</v>
      </c>
      <c r="F10" s="10">
        <f>[1]DEPD!AH9</f>
        <v>11.988365875562584</v>
      </c>
      <c r="G10" s="10">
        <f>[1]DEPD!AI9</f>
        <v>11.859242454574586</v>
      </c>
      <c r="H10" s="10">
        <f>[1]DEPD!AJ9</f>
        <v>11.988365875562584</v>
      </c>
      <c r="I10" s="10">
        <f>[1]DEPD!AK9</f>
        <v>11.859242454574586</v>
      </c>
    </row>
    <row r="11" spans="1:9">
      <c r="A11" s="3">
        <v>1977</v>
      </c>
      <c r="B11" s="10">
        <f>[1]DEPD!AM10</f>
        <v>8.806553259245625</v>
      </c>
      <c r="C11" s="10">
        <f>[1]DEPD!Z10</f>
        <v>61.910583156547908</v>
      </c>
      <c r="D11" s="10">
        <f>[1]DEPD!AA10</f>
        <v>15.635708757199909</v>
      </c>
      <c r="E11" s="10">
        <f>[1]DEPD!AB10</f>
        <v>77.546291913747822</v>
      </c>
      <c r="F11" s="10">
        <f>[1]DEPD!AH10</f>
        <v>12.226280889902096</v>
      </c>
      <c r="G11" s="10">
        <f>[1]DEPD!AI10</f>
        <v>12.102496010460678</v>
      </c>
      <c r="H11" s="10">
        <f>[1]DEPD!AJ10</f>
        <v>12.226280889902096</v>
      </c>
      <c r="I11" s="10">
        <f>[1]DEPD!AK10</f>
        <v>12.102496010460678</v>
      </c>
    </row>
    <row r="12" spans="1:9">
      <c r="A12" s="3">
        <v>1978</v>
      </c>
      <c r="B12" s="10">
        <f>[1]DEPD!AM11</f>
        <v>8.994878522708337</v>
      </c>
      <c r="C12" s="10">
        <f>[1]DEPD!Z11</f>
        <v>59.99770800278268</v>
      </c>
      <c r="D12" s="10">
        <f>[1]DEPD!AA11</f>
        <v>15.814054462373313</v>
      </c>
      <c r="E12" s="10">
        <f>[1]DEPD!AB11</f>
        <v>75.811762465155994</v>
      </c>
      <c r="F12" s="10">
        <f>[1]DEPD!AH11</f>
        <v>12.411317299777707</v>
      </c>
      <c r="G12" s="10">
        <f>[1]DEPD!AI11</f>
        <v>12.286565689366601</v>
      </c>
      <c r="H12" s="10">
        <f>[1]DEPD!AJ11</f>
        <v>12.411317299777707</v>
      </c>
      <c r="I12" s="10">
        <f>[1]DEPD!AK11</f>
        <v>12.286565689366601</v>
      </c>
    </row>
    <row r="13" spans="1:9">
      <c r="A13" s="3">
        <v>1979</v>
      </c>
      <c r="B13" s="10">
        <f>[1]DEPD!AM12</f>
        <v>9.2147137389250879</v>
      </c>
      <c r="C13" s="10">
        <f>[1]DEPD!Z12</f>
        <v>58.10797109109437</v>
      </c>
      <c r="D13" s="10">
        <f>[1]DEPD!AA12</f>
        <v>16.047971576109315</v>
      </c>
      <c r="E13" s="10">
        <f>[1]DEPD!AB12</f>
        <v>74.155942667203689</v>
      </c>
      <c r="F13" s="10">
        <f>[1]DEPD!AH12</f>
        <v>12.634489711790478</v>
      </c>
      <c r="G13" s="10">
        <f>[1]DEPD!AI12</f>
        <v>12.506255543894303</v>
      </c>
      <c r="H13" s="10">
        <f>[1]DEPD!AJ12</f>
        <v>12.634489711790478</v>
      </c>
      <c r="I13" s="10">
        <f>[1]DEPD!AK12</f>
        <v>12.506255543894303</v>
      </c>
    </row>
    <row r="14" spans="1:9">
      <c r="A14" s="3">
        <v>1980</v>
      </c>
      <c r="B14" s="10">
        <f>[1]DEPD!AM13</f>
        <v>9.4052019877737774</v>
      </c>
      <c r="C14" s="10">
        <f>[1]DEPD!Z13</f>
        <v>56.228404650347805</v>
      </c>
      <c r="D14" s="10">
        <f>[1]DEPD!AA13</f>
        <v>16.21902950504818</v>
      </c>
      <c r="E14" s="10">
        <f>[1]DEPD!AB13</f>
        <v>72.447434155395982</v>
      </c>
      <c r="F14" s="10">
        <f>[1]DEPD!AH13</f>
        <v>12.857221683461223</v>
      </c>
      <c r="G14" s="10">
        <f>[1]DEPD!AI13</f>
        <v>12.729671991267605</v>
      </c>
      <c r="H14" s="10">
        <f>[1]DEPD!AJ13</f>
        <v>12.857221683461223</v>
      </c>
      <c r="I14" s="10">
        <f>[1]DEPD!AK13</f>
        <v>12.729671991267605</v>
      </c>
    </row>
    <row r="15" spans="1:9">
      <c r="A15" s="3">
        <v>1981</v>
      </c>
      <c r="B15" s="10">
        <f>[1]DEPD!AM14</f>
        <v>9.5768377933606939</v>
      </c>
      <c r="C15" s="10">
        <f>[1]DEPD!Z14</f>
        <v>54.346999315433173</v>
      </c>
      <c r="D15" s="10">
        <f>[1]DEPD!AA14</f>
        <v>16.34709669805514</v>
      </c>
      <c r="E15" s="10">
        <f>[1]DEPD!AB14</f>
        <v>70.69409601348832</v>
      </c>
      <c r="F15" s="10">
        <f>[1]DEPD!AH14</f>
        <v>13.063444781228725</v>
      </c>
      <c r="G15" s="10">
        <f>[1]DEPD!AI14</f>
        <v>12.935014560113137</v>
      </c>
      <c r="H15" s="10">
        <f>[1]DEPD!AJ14</f>
        <v>13.063444781228725</v>
      </c>
      <c r="I15" s="10">
        <f>[1]DEPD!AK14</f>
        <v>12.935014560113137</v>
      </c>
    </row>
    <row r="16" spans="1:9">
      <c r="A16" s="3">
        <v>1982</v>
      </c>
      <c r="B16" s="10">
        <f>[1]DEPD!AM15</f>
        <v>9.7203552884742095</v>
      </c>
      <c r="C16" s="10">
        <f>[1]DEPD!Z15</f>
        <v>52.628968377503696</v>
      </c>
      <c r="D16" s="10">
        <f>[1]DEPD!AA15</f>
        <v>16.433469634082666</v>
      </c>
      <c r="E16" s="10">
        <f>[1]DEPD!AB15</f>
        <v>69.062438011586352</v>
      </c>
      <c r="F16" s="10">
        <f>[1]DEPD!AH15</f>
        <v>13.244673063066797</v>
      </c>
      <c r="G16" s="10">
        <f>[1]DEPD!AI15</f>
        <v>13.114673077459363</v>
      </c>
      <c r="H16" s="10">
        <f>[1]DEPD!AJ15</f>
        <v>13.244673063066797</v>
      </c>
      <c r="I16" s="10">
        <f>[1]DEPD!AK15</f>
        <v>13.114673077459363</v>
      </c>
    </row>
    <row r="17" spans="1:9">
      <c r="A17" s="3">
        <v>1983</v>
      </c>
      <c r="B17" s="10">
        <f>[1]DEPD!AM16</f>
        <v>9.8511297461359497</v>
      </c>
      <c r="C17" s="10">
        <f>[1]DEPD!Z16</f>
        <v>50.907262215614821</v>
      </c>
      <c r="D17" s="10">
        <f>[1]DEPD!AA16</f>
        <v>16.490578479062641</v>
      </c>
      <c r="E17" s="10">
        <f>[1]DEPD!AB16</f>
        <v>67.39784069467747</v>
      </c>
      <c r="F17" s="10">
        <f>[1]DEPD!AH16</f>
        <v>13.454320913627852</v>
      </c>
      <c r="G17" s="10">
        <f>[1]DEPD!AI16</f>
        <v>13.327306225435157</v>
      </c>
      <c r="H17" s="10">
        <f>[1]DEPD!AJ16</f>
        <v>13.454320913627852</v>
      </c>
      <c r="I17" s="10">
        <f>[1]DEPD!AK16</f>
        <v>13.327306225435157</v>
      </c>
    </row>
    <row r="18" spans="1:9">
      <c r="A18" s="3">
        <v>1984</v>
      </c>
      <c r="B18" s="10">
        <f>[1]DEPD!AM17</f>
        <v>10.010081987958552</v>
      </c>
      <c r="C18" s="10">
        <f>[1]DEPD!Z17</f>
        <v>49.309175635739969</v>
      </c>
      <c r="D18" s="10">
        <f>[1]DEPD!AA17</f>
        <v>16.608494847925854</v>
      </c>
      <c r="E18" s="10">
        <f>[1]DEPD!AB17</f>
        <v>65.91767048366583</v>
      </c>
      <c r="F18" s="10">
        <f>[1]DEPD!AH17</f>
        <v>13.661382908981953</v>
      </c>
      <c r="G18" s="10">
        <f>[1]DEPD!AI17</f>
        <v>13.530824614479329</v>
      </c>
      <c r="H18" s="10">
        <f>[1]DEPD!AJ17</f>
        <v>13.661382908981953</v>
      </c>
      <c r="I18" s="10">
        <f>[1]DEPD!AK17</f>
        <v>13.530824614479329</v>
      </c>
    </row>
    <row r="19" spans="1:9">
      <c r="A19" s="3">
        <v>1985</v>
      </c>
      <c r="B19" s="10">
        <f>[1]DEPD!AM18</f>
        <v>10.248514479232274</v>
      </c>
      <c r="C19" s="10">
        <f>[1]DEPD!Z18</f>
        <v>47.984139946393455</v>
      </c>
      <c r="D19" s="10">
        <f>[1]DEPD!AA18</f>
        <v>16.897966558853401</v>
      </c>
      <c r="E19" s="10">
        <f>[1]DEPD!AB18</f>
        <v>64.882106505246867</v>
      </c>
      <c r="F19" s="10">
        <f>[1]DEPD!AH18</f>
        <v>14.005416667184875</v>
      </c>
      <c r="G19" s="10">
        <f>[1]DEPD!AI18</f>
        <v>13.871323048138684</v>
      </c>
      <c r="H19" s="10">
        <f>[1]DEPD!AJ18</f>
        <v>14.005416667184875</v>
      </c>
      <c r="I19" s="10">
        <f>[1]DEPD!AK18</f>
        <v>13.871323048138684</v>
      </c>
    </row>
    <row r="20" spans="1:9">
      <c r="A20" s="3">
        <v>1986</v>
      </c>
      <c r="B20" s="10">
        <f>[1]DEPD!AM19</f>
        <v>10.484804031589242</v>
      </c>
      <c r="C20" s="10">
        <f>[1]DEPD!Z19</f>
        <v>47.024991910506223</v>
      </c>
      <c r="D20" s="10">
        <f>[1]DEPD!AA19</f>
        <v>17.220855199508751</v>
      </c>
      <c r="E20" s="10">
        <f>[1]DEPD!AB19</f>
        <v>64.245847110014978</v>
      </c>
      <c r="F20" s="10">
        <f>[1]DEPD!AH19</f>
        <v>14.391127254991018</v>
      </c>
      <c r="G20" s="10">
        <f>[1]DEPD!AI19</f>
        <v>14.260551319101952</v>
      </c>
      <c r="H20" s="10">
        <f>[1]DEPD!AJ19</f>
        <v>14.391127254991018</v>
      </c>
      <c r="I20" s="10">
        <f>[1]DEPD!AK19</f>
        <v>14.260551319101952</v>
      </c>
    </row>
    <row r="21" spans="1:9">
      <c r="A21" s="3">
        <v>1987</v>
      </c>
      <c r="B21" s="10">
        <f>[1]DEPD!AM20</f>
        <v>10.735950529143613</v>
      </c>
      <c r="C21" s="10">
        <f>[1]DEPD!Z20</f>
        <v>46.411201554752992</v>
      </c>
      <c r="D21" s="10">
        <f>[1]DEPD!AA20</f>
        <v>17.609143055038036</v>
      </c>
      <c r="E21" s="10">
        <f>[1]DEPD!AB20</f>
        <v>64.020344609791039</v>
      </c>
      <c r="F21" s="10">
        <f>[1]DEPD!AH20</f>
        <v>14.758259813316387</v>
      </c>
      <c r="G21" s="10">
        <f>[1]DEPD!AI20</f>
        <v>14.620240241230672</v>
      </c>
      <c r="H21" s="10">
        <f>[1]DEPD!AJ20</f>
        <v>14.758259813316387</v>
      </c>
      <c r="I21" s="10">
        <f>[1]DEPD!AK20</f>
        <v>14.620240241230672</v>
      </c>
    </row>
    <row r="22" spans="1:9">
      <c r="A22" s="3">
        <v>1988</v>
      </c>
      <c r="B22" s="10">
        <f>[1]DEPD!AM21</f>
        <v>10.931485729542011</v>
      </c>
      <c r="C22" s="10">
        <f>[1]DEPD!Z21</f>
        <v>46.011739184226549</v>
      </c>
      <c r="D22" s="10">
        <f>[1]DEPD!AA21</f>
        <v>17.920196113200255</v>
      </c>
      <c r="E22" s="10">
        <f>[1]DEPD!AB21</f>
        <v>63.931935297426811</v>
      </c>
      <c r="F22" s="10">
        <f>[1]DEPD!AH21</f>
        <v>15.060174293730693</v>
      </c>
      <c r="G22" s="10">
        <f>[1]DEPD!AI21</f>
        <v>14.917833288594501</v>
      </c>
      <c r="H22" s="10">
        <f>[1]DEPD!AJ21</f>
        <v>15.060174293730693</v>
      </c>
      <c r="I22" s="10">
        <f>[1]DEPD!AK21</f>
        <v>14.917833288594501</v>
      </c>
    </row>
    <row r="23" spans="1:9">
      <c r="A23" s="3">
        <v>1989</v>
      </c>
      <c r="B23" s="10">
        <f>[1]DEPD!AM22</f>
        <v>11.100243096866892</v>
      </c>
      <c r="C23" s="10">
        <f>[1]DEPD!Z22</f>
        <v>45.602189755820682</v>
      </c>
      <c r="D23" s="10">
        <f>[1]DEPD!AA22</f>
        <v>18.180248833377757</v>
      </c>
      <c r="E23" s="10">
        <f>[1]DEPD!AB22</f>
        <v>63.782438589198442</v>
      </c>
      <c r="F23" s="10">
        <f>[1]DEPD!AH22</f>
        <v>15.297161855666278</v>
      </c>
      <c r="G23" s="10">
        <f>[1]DEPD!AI22</f>
        <v>15.147755358011958</v>
      </c>
      <c r="H23" s="10">
        <f>[1]DEPD!AJ22</f>
        <v>15.297161855666278</v>
      </c>
      <c r="I23" s="10">
        <f>[1]DEPD!AK22</f>
        <v>15.147755358011958</v>
      </c>
    </row>
    <row r="24" spans="1:9">
      <c r="A24" s="3">
        <v>1990</v>
      </c>
      <c r="B24" s="10">
        <f>[1]DEPD!AM23</f>
        <v>11.282165435021124</v>
      </c>
      <c r="C24" s="10">
        <f>[1]DEPD!Z23</f>
        <v>45.377254223781996</v>
      </c>
      <c r="D24" s="10">
        <f>[1]DEPD!AA23</f>
        <v>18.487491727951674</v>
      </c>
      <c r="E24" s="10">
        <f>[1]DEPD!AB23</f>
        <v>63.864745951733667</v>
      </c>
      <c r="F24" s="10">
        <f>[1]DEPD!AH23</f>
        <v>15.579543230955064</v>
      </c>
      <c r="G24" s="10">
        <f>[1]DEPD!AI23</f>
        <v>15.424457443043357</v>
      </c>
      <c r="H24" s="10">
        <f>[1]DEPD!AJ23</f>
        <v>15.579543230955064</v>
      </c>
      <c r="I24" s="10">
        <f>[1]DEPD!AK23</f>
        <v>15.424457443043357</v>
      </c>
    </row>
    <row r="25" spans="1:9">
      <c r="A25" s="3">
        <v>1991</v>
      </c>
      <c r="B25" s="10">
        <f>[1]DEPD!AM24</f>
        <v>11.457858818678751</v>
      </c>
      <c r="C25" s="10">
        <f>[1]DEPD!Z24</f>
        <v>45.159319587141788</v>
      </c>
      <c r="D25" s="10">
        <f>[1]DEPD!AA24</f>
        <v>18.78444509986404</v>
      </c>
      <c r="E25" s="10">
        <f>[1]DEPD!AB24</f>
        <v>63.943764687005832</v>
      </c>
      <c r="F25" s="10">
        <f>[1]DEPD!AH24</f>
        <v>15.876971662543568</v>
      </c>
      <c r="G25" s="10">
        <f>[1]DEPD!AI24</f>
        <v>15.719032711409422</v>
      </c>
      <c r="H25" s="10">
        <f>[1]DEPD!AJ24</f>
        <v>15.876971662543568</v>
      </c>
      <c r="I25" s="10">
        <f>[1]DEPD!AK24</f>
        <v>15.719032711409422</v>
      </c>
    </row>
    <row r="26" spans="1:9">
      <c r="A26" s="3">
        <v>1992</v>
      </c>
      <c r="B26" s="10">
        <f>[1]DEPD!AM25</f>
        <v>11.600554702109852</v>
      </c>
      <c r="C26" s="10">
        <f>[1]DEPD!Z25</f>
        <v>45.132728819060688</v>
      </c>
      <c r="D26" s="10">
        <f>[1]DEPD!AA25</f>
        <v>19.045596429462801</v>
      </c>
      <c r="E26" s="10">
        <f>[1]DEPD!AB25</f>
        <v>64.178325248523493</v>
      </c>
      <c r="F26" s="10">
        <f>[1]DEPD!AH25</f>
        <v>16.153612392417031</v>
      </c>
      <c r="G26" s="10">
        <f>[1]DEPD!AI25</f>
        <v>15.996624479012992</v>
      </c>
      <c r="H26" s="10">
        <f>[1]DEPD!AJ25</f>
        <v>16.153612392417031</v>
      </c>
      <c r="I26" s="10">
        <f>[1]DEPD!AK25</f>
        <v>15.996624479012992</v>
      </c>
    </row>
    <row r="27" spans="1:9">
      <c r="A27" s="3">
        <v>1993</v>
      </c>
      <c r="B27" s="10">
        <f>[1]DEPD!AM26</f>
        <v>11.734954486639666</v>
      </c>
      <c r="C27" s="10">
        <f>[1]DEPD!Z26</f>
        <v>45.005715495306561</v>
      </c>
      <c r="D27" s="10">
        <f>[1]DEPD!AA26</f>
        <v>19.278701571421873</v>
      </c>
      <c r="E27" s="10">
        <f>[1]DEPD!AB26</f>
        <v>64.284417066728423</v>
      </c>
      <c r="F27" s="10">
        <f>[1]DEPD!AH26</f>
        <v>16.413219004975311</v>
      </c>
      <c r="G27" s="10">
        <f>[1]DEPD!AI26</f>
        <v>16.259615716658619</v>
      </c>
      <c r="H27" s="10">
        <f>[1]DEPD!AJ26</f>
        <v>16.413219004975311</v>
      </c>
      <c r="I27" s="10">
        <f>[1]DEPD!AK26</f>
        <v>16.259615716658619</v>
      </c>
    </row>
    <row r="28" spans="1:9">
      <c r="A28" s="3">
        <v>1994</v>
      </c>
      <c r="B28" s="10">
        <f>[1]DEPD!AM27</f>
        <v>11.842791318253655</v>
      </c>
      <c r="C28" s="10">
        <f>[1]DEPD!Z27</f>
        <v>44.864170795988777</v>
      </c>
      <c r="D28" s="10">
        <f>[1]DEPD!AA27</f>
        <v>19.460645021352388</v>
      </c>
      <c r="E28" s="10">
        <f>[1]DEPD!AB27</f>
        <v>64.324815817341161</v>
      </c>
      <c r="F28" s="10">
        <f>[1]DEPD!AH27</f>
        <v>16.504747006864914</v>
      </c>
      <c r="G28" s="10">
        <f>[1]DEPD!AI27</f>
        <v>16.339148620049308</v>
      </c>
      <c r="H28" s="10">
        <f>[1]DEPD!AJ27</f>
        <v>16.504747006864914</v>
      </c>
      <c r="I28" s="10">
        <f>[1]DEPD!AK27</f>
        <v>16.339148620049308</v>
      </c>
    </row>
    <row r="29" spans="1:9">
      <c r="A29" s="3">
        <v>1995</v>
      </c>
      <c r="B29" s="10">
        <f>[1]DEPD!AM28</f>
        <v>11.966564684949251</v>
      </c>
      <c r="C29" s="10">
        <f>[1]DEPD!Z28</f>
        <v>44.594346747766188</v>
      </c>
      <c r="D29" s="10">
        <f>[1]DEPD!AA28</f>
        <v>19.655004910836453</v>
      </c>
      <c r="E29" s="10">
        <f>[1]DEPD!AB28</f>
        <v>64.249351658602635</v>
      </c>
      <c r="F29" s="10">
        <f>[1]DEPD!AH28</f>
        <v>16.716744891347567</v>
      </c>
      <c r="G29" s="10">
        <f>[1]DEPD!AI28</f>
        <v>16.55554374734534</v>
      </c>
      <c r="H29" s="10">
        <f>[1]DEPD!AJ28</f>
        <v>16.716744891347567</v>
      </c>
      <c r="I29" s="10">
        <f>[1]DEPD!AK28</f>
        <v>16.55554374734534</v>
      </c>
    </row>
    <row r="30" spans="1:9">
      <c r="A30" s="3">
        <v>1996</v>
      </c>
      <c r="B30" s="10">
        <f>[1]DEPD!AM29</f>
        <v>12.087979223928713</v>
      </c>
      <c r="C30" s="10">
        <f>[1]DEPD!Z29</f>
        <v>44.333653410148813</v>
      </c>
      <c r="D30" s="10">
        <f>[1]DEPD!AA29</f>
        <v>19.846002723332866</v>
      </c>
      <c r="E30" s="10">
        <f>[1]DEPD!AB29</f>
        <v>64.179656133481672</v>
      </c>
      <c r="F30" s="10">
        <f>[1]DEPD!AH29</f>
        <v>16.877784245953972</v>
      </c>
      <c r="G30" s="10">
        <f>[1]DEPD!AI29</f>
        <v>16.714269954388683</v>
      </c>
      <c r="H30" s="10">
        <f>[1]DEPD!AJ29</f>
        <v>16.877784245953972</v>
      </c>
      <c r="I30" s="10">
        <f>[1]DEPD!AK29</f>
        <v>16.714269954388683</v>
      </c>
    </row>
    <row r="31" spans="1:9">
      <c r="A31" s="3">
        <v>1997</v>
      </c>
      <c r="B31" s="10">
        <f>[1]DEPD!AM30</f>
        <v>12.220164363289872</v>
      </c>
      <c r="C31" s="10">
        <f>[1]DEPD!Z30</f>
        <v>43.878231868111271</v>
      </c>
      <c r="D31" s="10">
        <f>[1]DEPD!AA30</f>
        <v>20.029835200472313</v>
      </c>
      <c r="E31" s="10">
        <f>[1]DEPD!AB30</f>
        <v>63.908067068583584</v>
      </c>
      <c r="F31" s="10">
        <f>[1]DEPD!AH30</f>
        <v>17.000659131076524</v>
      </c>
      <c r="G31" s="10">
        <f>[1]DEPD!AI30</f>
        <v>16.828092350968756</v>
      </c>
      <c r="H31" s="10">
        <f>[1]DEPD!AJ30</f>
        <v>17.000659131076524</v>
      </c>
      <c r="I31" s="10">
        <f>[1]DEPD!AK30</f>
        <v>16.828092350968756</v>
      </c>
    </row>
    <row r="32" spans="1:9">
      <c r="A32" s="3">
        <v>1998</v>
      </c>
      <c r="B32" s="10">
        <f>[1]DEPD!AM31</f>
        <v>12.351025145834846</v>
      </c>
      <c r="C32" s="10">
        <f>[1]DEPD!Z31</f>
        <v>43.491339009641734</v>
      </c>
      <c r="D32" s="10">
        <f>[1]DEPD!AA31</f>
        <v>20.220032684539472</v>
      </c>
      <c r="E32" s="10">
        <f>[1]DEPD!AB31</f>
        <v>63.71137169418121</v>
      </c>
      <c r="F32" s="10">
        <f>[1]DEPD!AH31</f>
        <v>17.129843740078059</v>
      </c>
      <c r="G32" s="10">
        <f>[1]DEPD!AI31</f>
        <v>16.94968559538712</v>
      </c>
      <c r="H32" s="10">
        <f>[1]DEPD!AJ31</f>
        <v>17.129843740078059</v>
      </c>
      <c r="I32" s="10">
        <f>[1]DEPD!AK31</f>
        <v>16.94968559538712</v>
      </c>
    </row>
    <row r="33" spans="1:9">
      <c r="A33" s="3">
        <v>1999</v>
      </c>
      <c r="B33" s="10">
        <f>[1]DEPD!AM32</f>
        <v>12.453617916031579</v>
      </c>
      <c r="C33" s="10">
        <f>[1]DEPD!Z32</f>
        <v>42.928314500412192</v>
      </c>
      <c r="D33" s="10">
        <f>[1]DEPD!AA32</f>
        <v>20.331789570279454</v>
      </c>
      <c r="E33" s="10">
        <f>[1]DEPD!AB32</f>
        <v>63.260104070691646</v>
      </c>
      <c r="F33" s="10">
        <f>[1]DEPD!AH32</f>
        <v>17.270569174153248</v>
      </c>
      <c r="G33" s="10">
        <f>[1]DEPD!AI32</f>
        <v>17.09569886553674</v>
      </c>
      <c r="H33" s="10">
        <f>[1]DEPD!AJ32</f>
        <v>17.270569174153248</v>
      </c>
      <c r="I33" s="10">
        <f>[1]DEPD!AK32</f>
        <v>17.09569886553674</v>
      </c>
    </row>
    <row r="34" spans="1:9">
      <c r="A34" s="3">
        <v>2000</v>
      </c>
      <c r="B34" s="10">
        <f>[1]DEPD!AM33</f>
        <v>12.552932584624839</v>
      </c>
      <c r="C34" s="10">
        <f>[1]DEPD!Z33</f>
        <v>42.320941606864558</v>
      </c>
      <c r="D34" s="10">
        <f>[1]DEPD!AA33</f>
        <v>20.430018274771609</v>
      </c>
      <c r="E34" s="10">
        <f>[1]DEPD!AB33</f>
        <v>62.75095988163617</v>
      </c>
      <c r="F34" s="10">
        <f>[1]DEPD!AH33</f>
        <v>17.386698200399682</v>
      </c>
      <c r="G34" s="10">
        <f>[1]DEPD!AI33</f>
        <v>17.21463616882745</v>
      </c>
      <c r="H34" s="10">
        <f>[1]DEPD!AJ33</f>
        <v>17.386698200399682</v>
      </c>
      <c r="I34" s="10">
        <f>[1]DEPD!AK33</f>
        <v>17.21463616882745</v>
      </c>
    </row>
    <row r="35" spans="1:9">
      <c r="A35" s="3">
        <v>2001</v>
      </c>
      <c r="B35" s="10">
        <f>[1]DEPD!AM34</f>
        <v>12.644815987094372</v>
      </c>
      <c r="C35" s="10">
        <f>[1]DEPD!Z34</f>
        <v>41.668317485213869</v>
      </c>
      <c r="D35" s="10">
        <f>[1]DEPD!AA34</f>
        <v>20.506737247982223</v>
      </c>
      <c r="E35" s="10">
        <f>[1]DEPD!AB34</f>
        <v>62.175054733196092</v>
      </c>
      <c r="F35" s="10">
        <f>[1]DEPD!AH34</f>
        <v>17.463176596656847</v>
      </c>
      <c r="G35" s="10">
        <f>[1]DEPD!AI34</f>
        <v>17.290051442778108</v>
      </c>
      <c r="H35" s="10">
        <f>[1]DEPD!AJ34</f>
        <v>17.463176596656847</v>
      </c>
      <c r="I35" s="10">
        <f>[1]DEPD!AK34</f>
        <v>17.290051442778108</v>
      </c>
    </row>
    <row r="36" spans="1:9">
      <c r="A36" s="3">
        <v>2002</v>
      </c>
      <c r="B36" s="10">
        <f>[1]DEPD!AM35</f>
        <v>12.729966801957641</v>
      </c>
      <c r="C36" s="10">
        <f>[1]DEPD!Z35</f>
        <v>40.999499742038388</v>
      </c>
      <c r="D36" s="10">
        <f>[1]DEPD!AA35</f>
        <v>20.567414552662814</v>
      </c>
      <c r="E36" s="10">
        <f>[1]DEPD!AB35</f>
        <v>61.566914294701206</v>
      </c>
      <c r="F36" s="10">
        <f>[1]DEPD!AH35</f>
        <v>17.41708515688687</v>
      </c>
      <c r="G36" s="10">
        <f>[1]DEPD!AI35</f>
        <v>17.224302924633186</v>
      </c>
      <c r="H36" s="10">
        <f>[1]DEPD!AJ35</f>
        <v>17.41708515688687</v>
      </c>
      <c r="I36" s="10">
        <f>[1]DEPD!AK35</f>
        <v>17.224302924633186</v>
      </c>
    </row>
    <row r="37" spans="1:9">
      <c r="A37" s="3">
        <v>2003</v>
      </c>
      <c r="B37" s="10">
        <f>[1]DEPD!AM36</f>
        <v>12.845661791036378</v>
      </c>
      <c r="C37" s="10">
        <f>[1]DEPD!Z36</f>
        <v>40.325039103506469</v>
      </c>
      <c r="D37" s="10">
        <f>[1]DEPD!AA36</f>
        <v>20.682481562945412</v>
      </c>
      <c r="E37" s="10">
        <f>[1]DEPD!AB36</f>
        <v>61.007520666451889</v>
      </c>
      <c r="F37" s="10">
        <f>[1]DEPD!AH36</f>
        <v>17.409051094970945</v>
      </c>
      <c r="G37" s="10">
        <f>[1]DEPD!AI36</f>
        <v>17.193769961336038</v>
      </c>
      <c r="H37" s="10">
        <f>[1]DEPD!AJ36</f>
        <v>17.409051094970945</v>
      </c>
      <c r="I37" s="10">
        <f>[1]DEPD!AK36</f>
        <v>17.193769961336038</v>
      </c>
    </row>
    <row r="38" spans="1:9">
      <c r="A38" s="3">
        <v>2004</v>
      </c>
      <c r="B38" s="10">
        <f>[1]DEPD!AM37</f>
        <v>12.966056197433016</v>
      </c>
      <c r="C38" s="10">
        <f>[1]DEPD!Z37</f>
        <v>39.688502091767639</v>
      </c>
      <c r="D38" s="10">
        <f>[1]DEPD!AA37</f>
        <v>20.8103745403719</v>
      </c>
      <c r="E38" s="10">
        <f>[1]DEPD!AB37</f>
        <v>60.498876632139527</v>
      </c>
      <c r="F38" s="10">
        <f>[1]DEPD!AH37</f>
        <v>17.483425623634304</v>
      </c>
      <c r="G38" s="10">
        <f>[1]DEPD!AI37</f>
        <v>17.258500967451447</v>
      </c>
      <c r="H38" s="10">
        <f>[1]DEPD!AJ37</f>
        <v>17.483425623634304</v>
      </c>
      <c r="I38" s="10">
        <f>[1]DEPD!AK37</f>
        <v>17.258500967451447</v>
      </c>
    </row>
    <row r="39" spans="1:9">
      <c r="A39" s="3">
        <v>2005</v>
      </c>
      <c r="B39" s="10">
        <f>[1]DEPD!AM38</f>
        <v>13.08671623123919</v>
      </c>
      <c r="C39" s="10">
        <f>[1]DEPD!Z38</f>
        <v>39.079000990735601</v>
      </c>
      <c r="D39" s="10">
        <f>[1]DEPD!AA38</f>
        <v>20.941418167244347</v>
      </c>
      <c r="E39" s="10">
        <f>[1]DEPD!AB38</f>
        <v>60.020419157979944</v>
      </c>
      <c r="F39" s="10">
        <f>[1]DEPD!AH38</f>
        <v>17.516818939062599</v>
      </c>
      <c r="G39" s="10">
        <f>[1]DEPD!AI38</f>
        <v>17.277773814023138</v>
      </c>
      <c r="H39" s="10">
        <f>[1]DEPD!AJ38</f>
        <v>17.516818939062599</v>
      </c>
      <c r="I39" s="10">
        <f>[1]DEPD!AK38</f>
        <v>17.277773814023138</v>
      </c>
    </row>
    <row r="40" spans="1:9">
      <c r="A40" s="3">
        <v>2006</v>
      </c>
      <c r="B40" s="10">
        <f>[1]DEPD!AM39</f>
        <v>13.276047322338474</v>
      </c>
      <c r="C40" s="10">
        <f>[1]DEPD!Z39</f>
        <v>38.569229780707417</v>
      </c>
      <c r="D40" s="10">
        <f>[1]DEPD!AA39</f>
        <v>21.212728377664519</v>
      </c>
      <c r="E40" s="10">
        <f>[1]DEPD!AB39</f>
        <v>59.781958158371928</v>
      </c>
      <c r="F40" s="10">
        <f>[1]DEPD!AH39</f>
        <v>17.728365291543899</v>
      </c>
      <c r="G40" s="10">
        <f>[1]DEPD!AI39</f>
        <v>17.482139725604085</v>
      </c>
      <c r="H40" s="10">
        <f>[1]DEPD!AJ39</f>
        <v>17.728365291543899</v>
      </c>
      <c r="I40" s="10">
        <f>[1]DEPD!AK39</f>
        <v>17.482139725604085</v>
      </c>
    </row>
    <row r="41" spans="1:9">
      <c r="A41" s="3">
        <v>2007</v>
      </c>
      <c r="B41" s="10">
        <f>[1]DEPD!AM40</f>
        <v>13.459331723096572</v>
      </c>
      <c r="C41" s="10">
        <f>[1]DEPD!Z40</f>
        <v>38.073138773102301</v>
      </c>
      <c r="D41" s="10">
        <f>[1]DEPD!AA40</f>
        <v>21.47397534359353</v>
      </c>
      <c r="E41" s="10">
        <f>[1]DEPD!AB40</f>
        <v>59.54711411669583</v>
      </c>
      <c r="F41" s="10">
        <f>[1]DEPD!AH40</f>
        <v>17.815084382426782</v>
      </c>
      <c r="G41" s="10">
        <f>[1]DEPD!AI40</f>
        <v>17.541812164389352</v>
      </c>
      <c r="H41" s="10">
        <f>[1]DEPD!AJ40</f>
        <v>17.815084382426782</v>
      </c>
      <c r="I41" s="10">
        <f>[1]DEPD!AK40</f>
        <v>17.541812164389352</v>
      </c>
    </row>
    <row r="42" spans="1:9">
      <c r="A42" s="3">
        <v>2008</v>
      </c>
      <c r="B42" s="10">
        <f>[1]DEPD!AM41</f>
        <v>13.673527079020587</v>
      </c>
      <c r="C42" s="10">
        <f>[1]DEPD!Z41</f>
        <v>37.6374573641274</v>
      </c>
      <c r="D42" s="10">
        <f>[1]DEPD!AA41</f>
        <v>21.800838568704791</v>
      </c>
      <c r="E42" s="10">
        <f>[1]DEPD!AB41</f>
        <v>59.438295932832183</v>
      </c>
      <c r="F42" s="10">
        <f>[1]DEPD!AH41</f>
        <v>17.865426799144416</v>
      </c>
      <c r="G42" s="10">
        <f>[1]DEPD!AI41</f>
        <v>17.547705570346917</v>
      </c>
      <c r="H42" s="10">
        <f>[1]DEPD!AJ41</f>
        <v>17.865426799144416</v>
      </c>
      <c r="I42" s="10">
        <f>[1]DEPD!AK41</f>
        <v>17.547705570346917</v>
      </c>
    </row>
    <row r="43" spans="1:9">
      <c r="A43" s="3">
        <v>2009</v>
      </c>
      <c r="B43" s="10">
        <f>[1]DEPD!AM42</f>
        <v>13.896792496743195</v>
      </c>
      <c r="C43" s="10">
        <f>[1]DEPD!Z42</f>
        <v>37.12775008484833</v>
      </c>
      <c r="D43" s="10">
        <f>[1]DEPD!AA42</f>
        <v>22.131996515952292</v>
      </c>
      <c r="E43" s="10">
        <f>[1]DEPD!AB42</f>
        <v>59.259746600800625</v>
      </c>
      <c r="F43" s="10">
        <f>[1]DEPD!AH42</f>
        <v>18.11993386799444</v>
      </c>
      <c r="G43" s="10">
        <f>[1]DEPD!AI42</f>
        <v>17.784650321200012</v>
      </c>
      <c r="H43" s="10">
        <f>[1]DEPD!AJ42</f>
        <v>18.11993386799444</v>
      </c>
      <c r="I43" s="10">
        <f>[1]DEPD!AK42</f>
        <v>17.784650321200012</v>
      </c>
    </row>
    <row r="44" spans="1:9">
      <c r="A44" s="3">
        <v>2010</v>
      </c>
      <c r="B44" s="10">
        <f>[1]DEPD!AM43</f>
        <v>14.130100685008939</v>
      </c>
      <c r="C44" s="10">
        <f>[1]DEPD!Z43</f>
        <v>36.573778883580275</v>
      </c>
      <c r="D44" s="10">
        <f>[1]DEPD!AA43</f>
        <v>22.473547330924081</v>
      </c>
      <c r="E44" s="10">
        <f>[1]DEPD!AB43</f>
        <v>59.047326214504359</v>
      </c>
      <c r="F44" s="10">
        <f>[1]DEPD!AH43</f>
        <v>18.277767336680935</v>
      </c>
      <c r="G44" s="10">
        <f>[1]DEPD!AI43</f>
        <v>17.905030775350802</v>
      </c>
      <c r="H44" s="10">
        <f>[1]DEPD!AJ43</f>
        <v>18.277767336680935</v>
      </c>
      <c r="I44" s="10">
        <f>[1]DEPD!AK43</f>
        <v>17.905030775350802</v>
      </c>
    </row>
    <row r="45" spans="1:9">
      <c r="A45" s="3">
        <v>2011</v>
      </c>
      <c r="B45" s="10">
        <f>[1]DEPD!AM44</f>
        <v>14.405022529566436</v>
      </c>
      <c r="C45" s="10">
        <f>[1]DEPD!Z44</f>
        <v>36.247770151606645</v>
      </c>
      <c r="D45" s="10">
        <f>[1]DEPD!AA44</f>
        <v>22.929525267005619</v>
      </c>
      <c r="E45" s="10">
        <f>[1]DEPD!AB44</f>
        <v>59.17729541861226</v>
      </c>
      <c r="F45" s="10">
        <f>[1]DEPD!AH44</f>
        <v>18.63729525246147</v>
      </c>
      <c r="G45" s="10">
        <f>[1]DEPD!AI44</f>
        <v>18.240010134582469</v>
      </c>
      <c r="H45" s="10">
        <f>[1]DEPD!AJ44</f>
        <v>18.498371332103154</v>
      </c>
      <c r="I45" s="10">
        <f>[1]DEPD!AK44</f>
        <v>18.07946631108636</v>
      </c>
    </row>
    <row r="46" spans="1:9">
      <c r="A46" s="3">
        <v>2012</v>
      </c>
      <c r="B46" s="10">
        <f>[1]DEPD!AM45</f>
        <v>14.819067691047739</v>
      </c>
      <c r="C46" s="10">
        <f>[1]DEPD!Z45</f>
        <v>36.02516850644303</v>
      </c>
      <c r="D46" s="10">
        <f>[1]DEPD!AA45</f>
        <v>23.664523563465426</v>
      </c>
      <c r="E46" s="10">
        <f>[1]DEPD!AB45</f>
        <v>59.689692069908453</v>
      </c>
      <c r="F46" s="10">
        <f>[1]DEPD!AH45</f>
        <v>19.243986524417338</v>
      </c>
      <c r="G46" s="10">
        <f>[1]DEPD!AI45</f>
        <v>18.81403122849115</v>
      </c>
      <c r="H46" s="10">
        <f>[1]DEPD!AJ45</f>
        <v>18.941369145445901</v>
      </c>
      <c r="I46" s="10">
        <f>[1]DEPD!AK45</f>
        <v>18.463549466971951</v>
      </c>
    </row>
    <row r="47" spans="1:9">
      <c r="A47" s="3">
        <v>2013</v>
      </c>
      <c r="B47" s="10">
        <f>[1]DEPD!AM46</f>
        <v>15.205252934814</v>
      </c>
      <c r="C47" s="10">
        <f>[1]DEPD!Z46</f>
        <v>35.872726365315074</v>
      </c>
      <c r="D47" s="10">
        <f>[1]DEPD!AA46</f>
        <v>24.364471182857169</v>
      </c>
      <c r="E47" s="10">
        <f>[1]DEPD!AB46</f>
        <v>60.237197548172247</v>
      </c>
      <c r="F47" s="10">
        <f>[1]DEPD!AH46</f>
        <v>19.839247040295305</v>
      </c>
      <c r="G47" s="10">
        <f>[1]DEPD!AI46</f>
        <v>19.378626104522915</v>
      </c>
      <c r="H47" s="10">
        <f>[1]DEPD!AJ46</f>
        <v>19.349864212066652</v>
      </c>
      <c r="I47" s="10">
        <f>[1]DEPD!AK46</f>
        <v>18.8106866624689</v>
      </c>
    </row>
    <row r="48" spans="1:9">
      <c r="A48" s="3">
        <v>2014</v>
      </c>
      <c r="B48" s="10">
        <f>[1]DEPD!AM47</f>
        <v>15.573458335433504</v>
      </c>
      <c r="C48" s="10">
        <f>[1]DEPD!Z47</f>
        <v>35.786505974175711</v>
      </c>
      <c r="D48" s="10">
        <f>[1]DEPD!AA47</f>
        <v>25.047401582604856</v>
      </c>
      <c r="E48" s="10">
        <f>[1]DEPD!AB47</f>
        <v>60.833907556780566</v>
      </c>
      <c r="F48" s="10">
        <f>[1]DEPD!AH47</f>
        <v>20.427089054185899</v>
      </c>
      <c r="G48" s="10">
        <f>[1]DEPD!AI47</f>
        <v>19.936624376772702</v>
      </c>
      <c r="H48" s="10">
        <f>[1]DEPD!AJ47</f>
        <v>19.727461243059938</v>
      </c>
      <c r="I48" s="10">
        <f>[1]DEPD!AK47</f>
        <v>19.123216040592016</v>
      </c>
    </row>
    <row r="49" spans="1:9">
      <c r="A49" s="3">
        <v>2015</v>
      </c>
      <c r="B49" s="10">
        <f>[1]DEPD!AM48</f>
        <v>15.944858989912419</v>
      </c>
      <c r="C49" s="10">
        <f>[1]DEPD!Z48</f>
        <v>35.74598090875746</v>
      </c>
      <c r="D49" s="10">
        <f>[1]DEPD!AA48</f>
        <v>25.750364558638029</v>
      </c>
      <c r="E49" s="10">
        <f>[1]DEPD!AB48</f>
        <v>61.496345467395486</v>
      </c>
      <c r="F49" s="10">
        <f>[1]DEPD!AH48</f>
        <v>21.030358420753299</v>
      </c>
      <c r="G49" s="10">
        <f>[1]DEPD!AI48</f>
        <v>20.508497817879896</v>
      </c>
      <c r="H49" s="10">
        <f>[1]DEPD!AJ48</f>
        <v>20.092968263449343</v>
      </c>
      <c r="I49" s="10">
        <f>[1]DEPD!AK48</f>
        <v>19.4168733499327</v>
      </c>
    </row>
    <row r="50" spans="1:9">
      <c r="A50" s="3">
        <v>2016</v>
      </c>
      <c r="B50" s="10">
        <f>[1]DEPD!AM49</f>
        <v>16.321447263500275</v>
      </c>
      <c r="C50" s="10">
        <f>[1]DEPD!Z49</f>
        <v>35.787559306508484</v>
      </c>
      <c r="D50" s="10">
        <f>[1]DEPD!AA49</f>
        <v>26.48527508882081</v>
      </c>
      <c r="E50" s="10">
        <f>[1]DEPD!AB49</f>
        <v>62.272834395329291</v>
      </c>
      <c r="F50" s="10">
        <f>[1]DEPD!AH49</f>
        <v>21.667251686595719</v>
      </c>
      <c r="G50" s="10">
        <f>[1]DEPD!AI49</f>
        <v>21.113230015244735</v>
      </c>
      <c r="H50" s="10">
        <f>[1]DEPD!AJ49</f>
        <v>20.465961213186656</v>
      </c>
      <c r="I50" s="10">
        <f>[1]DEPD!AK49</f>
        <v>19.71191344812404</v>
      </c>
    </row>
    <row r="51" spans="1:9">
      <c r="A51" s="3">
        <v>2017</v>
      </c>
      <c r="B51" s="10">
        <f>[1]DEPD!AM50</f>
        <v>16.699429786149469</v>
      </c>
      <c r="C51" s="10">
        <f>[1]DEPD!Z50</f>
        <v>35.939256099611498</v>
      </c>
      <c r="D51" s="10">
        <f>[1]DEPD!AA50</f>
        <v>27.252011079744072</v>
      </c>
      <c r="E51" s="10">
        <f>[1]DEPD!AB50</f>
        <v>63.19126717935557</v>
      </c>
      <c r="F51" s="10">
        <f>[1]DEPD!AH50</f>
        <v>22.348278910676186</v>
      </c>
      <c r="G51" s="10">
        <f>[1]DEPD!AI50</f>
        <v>21.766062897296447</v>
      </c>
      <c r="H51" s="10">
        <f>[1]DEPD!AJ50</f>
        <v>20.873870628448479</v>
      </c>
      <c r="I51" s="10">
        <f>[1]DEPD!AK50</f>
        <v>20.042259547452087</v>
      </c>
    </row>
    <row r="52" spans="1:9">
      <c r="A52" s="3">
        <v>2018</v>
      </c>
      <c r="B52" s="10">
        <f>[1]DEPD!AM51</f>
        <v>17.106177663162921</v>
      </c>
      <c r="C52" s="10">
        <f>[1]DEPD!Z51</f>
        <v>36.193411283353619</v>
      </c>
      <c r="D52" s="10">
        <f>[1]DEPD!AA51</f>
        <v>28.105214891628311</v>
      </c>
      <c r="E52" s="10">
        <f>[1]DEPD!AB51</f>
        <v>64.298626174981919</v>
      </c>
      <c r="F52" s="10">
        <f>[1]DEPD!AH51</f>
        <v>23.077521558305708</v>
      </c>
      <c r="G52" s="10">
        <f>[1]DEPD!AI51</f>
        <v>22.461539017784819</v>
      </c>
      <c r="H52" s="10">
        <f>[1]DEPD!AJ51</f>
        <v>21.291690683246717</v>
      </c>
      <c r="I52" s="10">
        <f>[1]DEPD!AK51</f>
        <v>20.369323156526796</v>
      </c>
    </row>
    <row r="53" spans="1:9">
      <c r="A53" s="3">
        <v>2019</v>
      </c>
      <c r="B53" s="10">
        <f>[1]DEPD!AM52</f>
        <v>17.547536698490621</v>
      </c>
      <c r="C53" s="10">
        <f>[1]DEPD!Z52</f>
        <v>36.515734611747632</v>
      </c>
      <c r="D53" s="10">
        <f>[1]DEPD!AA52</f>
        <v>29.053284366547182</v>
      </c>
      <c r="E53" s="10">
        <f>[1]DEPD!AB52</f>
        <v>65.569018978294807</v>
      </c>
      <c r="F53" s="10">
        <f>[1]DEPD!AH52</f>
        <v>23.861979248739683</v>
      </c>
      <c r="G53" s="10">
        <f>[1]DEPD!AI52</f>
        <v>23.205858158010251</v>
      </c>
      <c r="H53" s="10">
        <f>[1]DEPD!AJ52</f>
        <v>21.717169658934203</v>
      </c>
      <c r="I53" s="10">
        <f>[1]DEPD!AK52</f>
        <v>20.688495498911308</v>
      </c>
    </row>
    <row r="54" spans="1:9">
      <c r="A54" s="3">
        <v>2020</v>
      </c>
      <c r="B54" s="10">
        <f>[1]DEPD!AM53</f>
        <v>18.011666070564473</v>
      </c>
      <c r="C54" s="10">
        <f>[1]DEPD!Z53</f>
        <v>36.859456967887795</v>
      </c>
      <c r="D54" s="10">
        <f>[1]DEPD!AA53</f>
        <v>30.066068175333083</v>
      </c>
      <c r="E54" s="10">
        <f>[1]DEPD!AB53</f>
        <v>66.925525143220881</v>
      </c>
      <c r="F54" s="10">
        <f>[1]DEPD!AH53</f>
        <v>24.696051758787785</v>
      </c>
      <c r="G54" s="10">
        <f>[1]DEPD!AI53</f>
        <v>23.995014818198747</v>
      </c>
      <c r="H54" s="10">
        <f>[1]DEPD!AJ53</f>
        <v>22.14413644141953</v>
      </c>
      <c r="I54" s="10">
        <f>[1]DEPD!AK53</f>
        <v>20.994974530379608</v>
      </c>
    </row>
    <row r="55" spans="1:9">
      <c r="A55" s="3">
        <v>2021</v>
      </c>
      <c r="B55" s="10">
        <f>[1]DEPD!AM54</f>
        <v>18.464803218289045</v>
      </c>
      <c r="C55" s="10">
        <f>[1]DEPD!Z54</f>
        <v>37.253612802272215</v>
      </c>
      <c r="D55" s="10">
        <f>[1]DEPD!AA54</f>
        <v>31.083029800961658</v>
      </c>
      <c r="E55" s="10">
        <f>[1]DEPD!AB54</f>
        <v>68.336642603233884</v>
      </c>
      <c r="F55" s="10">
        <f>[1]DEPD!AH54</f>
        <v>25.51956630087852</v>
      </c>
      <c r="G55" s="10">
        <f>[1]DEPD!AI54</f>
        <v>24.77360511160127</v>
      </c>
      <c r="H55" s="10">
        <f>[1]DEPD!AJ54</f>
        <v>22.891775425777016</v>
      </c>
      <c r="I55" s="10">
        <f>[1]DEPD!AK54</f>
        <v>21.669834345103261</v>
      </c>
    </row>
    <row r="56" spans="1:9">
      <c r="A56" s="3">
        <v>2022</v>
      </c>
      <c r="B56" s="10">
        <f>[1]DEPD!AM55</f>
        <v>18.933155259453301</v>
      </c>
      <c r="C56" s="10">
        <f>[1]DEPD!Z55</f>
        <v>37.669064622201596</v>
      </c>
      <c r="D56" s="10">
        <f>[1]DEPD!AA55</f>
        <v>32.152599293310971</v>
      </c>
      <c r="E56" s="10">
        <f>[1]DEPD!AB55</f>
        <v>69.821663915512573</v>
      </c>
      <c r="F56" s="10">
        <f>[1]DEPD!AH55</f>
        <v>26.371089805650776</v>
      </c>
      <c r="G56" s="10">
        <f>[1]DEPD!AI55</f>
        <v>25.576475835123937</v>
      </c>
      <c r="H56" s="10">
        <f>[1]DEPD!AJ55</f>
        <v>23.661180519811122</v>
      </c>
      <c r="I56" s="10">
        <f>[1]DEPD!AK55</f>
        <v>22.360529982077548</v>
      </c>
    </row>
    <row r="57" spans="1:9">
      <c r="A57" s="3">
        <v>2023</v>
      </c>
      <c r="B57" s="10">
        <f>[1]DEPD!AM56</f>
        <v>19.402462969913774</v>
      </c>
      <c r="C57" s="10">
        <f>[1]DEPD!Z56</f>
        <v>38.080323358165536</v>
      </c>
      <c r="D57" s="10">
        <f>[1]DEPD!AA56</f>
        <v>33.240449516843753</v>
      </c>
      <c r="E57" s="10">
        <f>[1]DEPD!AB56</f>
        <v>71.320772875009297</v>
      </c>
      <c r="F57" s="10">
        <f>[1]DEPD!AH56</f>
        <v>27.234115948869121</v>
      </c>
      <c r="G57" s="10">
        <f>[1]DEPD!AI56</f>
        <v>26.390509746880426</v>
      </c>
      <c r="H57" s="10">
        <f>[1]DEPD!AJ56</f>
        <v>24.449359108582712</v>
      </c>
      <c r="I57" s="10">
        <f>[1]DEPD!AK56</f>
        <v>23.069484645273789</v>
      </c>
    </row>
    <row r="58" spans="1:9">
      <c r="A58" s="3">
        <v>2024</v>
      </c>
      <c r="B58" s="10">
        <f>[1]DEPD!AM57</f>
        <v>19.863838224434261</v>
      </c>
      <c r="C58" s="10">
        <f>[1]DEPD!Z57</f>
        <v>38.44769128595896</v>
      </c>
      <c r="D58" s="10">
        <f>[1]DEPD!AA57</f>
        <v>34.317871998322211</v>
      </c>
      <c r="E58" s="10">
        <f>[1]DEPD!AB57</f>
        <v>72.765563284281171</v>
      </c>
      <c r="F58" s="10">
        <f>[1]DEPD!AH57</f>
        <v>28.0969658116367</v>
      </c>
      <c r="G58" s="10">
        <f>[1]DEPD!AI57</f>
        <v>27.205750628707019</v>
      </c>
      <c r="H58" s="10">
        <f>[1]DEPD!AJ57</f>
        <v>25.249725300271713</v>
      </c>
      <c r="I58" s="10">
        <f>[1]DEPD!AK57</f>
        <v>23.7928701716069</v>
      </c>
    </row>
    <row r="59" spans="1:9">
      <c r="A59" s="3">
        <v>2025</v>
      </c>
      <c r="B59" s="10">
        <f>[1]DEPD!AM58</f>
        <v>20.335704980458964</v>
      </c>
      <c r="C59" s="10">
        <f>[1]DEPD!Z58</f>
        <v>38.82604614612211</v>
      </c>
      <c r="D59" s="10">
        <f>[1]DEPD!AA58</f>
        <v>35.437776953133529</v>
      </c>
      <c r="E59" s="10">
        <f>[1]DEPD!AB58</f>
        <v>74.263823099255632</v>
      </c>
      <c r="F59" s="10">
        <f>[1]DEPD!AH58</f>
        <v>28.980491478587506</v>
      </c>
      <c r="G59" s="10">
        <f>[1]DEPD!AI58</f>
        <v>28.04018857633821</v>
      </c>
      <c r="H59" s="10">
        <f>[1]DEPD!AJ58</f>
        <v>26.073384126499132</v>
      </c>
      <c r="I59" s="10">
        <f>[1]DEPD!AK58</f>
        <v>24.537226444492429</v>
      </c>
    </row>
    <row r="60" spans="1:9">
      <c r="A60" s="3">
        <v>2026</v>
      </c>
      <c r="B60" s="10">
        <f>[1]DEPD!AM59</f>
        <v>20.809029036085366</v>
      </c>
      <c r="C60" s="10">
        <f>[1]DEPD!Z59</f>
        <v>39.159658734035872</v>
      </c>
      <c r="D60" s="10">
        <f>[1]DEPD!AA59</f>
        <v>36.56701444622793</v>
      </c>
      <c r="E60" s="10">
        <f>[1]DEPD!AB59</f>
        <v>75.726673180263802</v>
      </c>
      <c r="F60" s="10">
        <f>[1]DEPD!AH59</f>
        <v>29.8701280695592</v>
      </c>
      <c r="G60" s="10">
        <f>[1]DEPD!AI59</f>
        <v>28.878237297020803</v>
      </c>
      <c r="H60" s="10">
        <f>[1]DEPD!AJ59</f>
        <v>26.898996905043649</v>
      </c>
      <c r="I60" s="10">
        <f>[1]DEPD!AK59</f>
        <v>25.279618508896846</v>
      </c>
    </row>
    <row r="61" spans="1:9">
      <c r="A61" s="3">
        <v>2027</v>
      </c>
      <c r="B61" s="10">
        <f>[1]DEPD!AM60</f>
        <v>21.261508113173669</v>
      </c>
      <c r="C61" s="10">
        <f>[1]DEPD!Z60</f>
        <v>39.42508710801394</v>
      </c>
      <c r="D61" s="10">
        <f>[1]DEPD!AA60</f>
        <v>37.648519163763069</v>
      </c>
      <c r="E61" s="10">
        <f>[1]DEPD!AB60</f>
        <v>77.07360627177701</v>
      </c>
      <c r="F61" s="10">
        <f>[1]DEPD!AH60</f>
        <v>30.732769512639042</v>
      </c>
      <c r="G61" s="10">
        <f>[1]DEPD!AI60</f>
        <v>29.692232388846445</v>
      </c>
      <c r="H61" s="10">
        <f>[1]DEPD!AJ60</f>
        <v>27.710266828185492</v>
      </c>
      <c r="I61" s="10">
        <f>[1]DEPD!AK60</f>
        <v>26.012456864625101</v>
      </c>
    </row>
    <row r="62" spans="1:9">
      <c r="A62" s="3">
        <v>2028</v>
      </c>
      <c r="B62" s="10">
        <f>[1]DEPD!AM61</f>
        <v>21.729792716431302</v>
      </c>
      <c r="C62" s="10">
        <f>[1]DEPD!Z61</f>
        <v>39.650995385170788</v>
      </c>
      <c r="D62" s="10">
        <f>[1]DEPD!AA61</f>
        <v>38.770654731613533</v>
      </c>
      <c r="E62" s="10">
        <f>[1]DEPD!AB61</f>
        <v>78.421650116784321</v>
      </c>
      <c r="F62" s="10">
        <f>[1]DEPD!AH61</f>
        <v>31.628542851323949</v>
      </c>
      <c r="G62" s="10">
        <f>[1]DEPD!AI61</f>
        <v>30.535027429733098</v>
      </c>
      <c r="H62" s="10">
        <f>[1]DEPD!AJ61</f>
        <v>28.547533909342608</v>
      </c>
      <c r="I62" s="10">
        <f>[1]DEPD!AK61</f>
        <v>26.764435649887425</v>
      </c>
    </row>
    <row r="63" spans="1:9">
      <c r="A63" s="3">
        <v>2029</v>
      </c>
      <c r="B63" s="10">
        <f>[1]DEPD!AM62</f>
        <v>22.169811320754718</v>
      </c>
      <c r="C63" s="10">
        <f>[1]DEPD!Z62</f>
        <v>39.821402989351036</v>
      </c>
      <c r="D63" s="10">
        <f>[1]DEPD!AA62</f>
        <v>39.82791479090605</v>
      </c>
      <c r="E63" s="10">
        <f>[1]DEPD!AB62</f>
        <v>79.649317780257093</v>
      </c>
      <c r="F63" s="10">
        <f>[1]DEPD!AH62</f>
        <v>32.477280673615674</v>
      </c>
      <c r="G63" s="10">
        <f>[1]DEPD!AI62</f>
        <v>31.333922477313582</v>
      </c>
      <c r="H63" s="10">
        <f>[1]DEPD!AJ62</f>
        <v>29.346647192551945</v>
      </c>
      <c r="I63" s="10">
        <f>[1]DEPD!AK62</f>
        <v>27.483388757311992</v>
      </c>
    </row>
    <row r="64" spans="1:9">
      <c r="A64" s="3">
        <v>2030</v>
      </c>
      <c r="B64" s="10">
        <f>[1]DEPD!AM63</f>
        <v>22.550790608528988</v>
      </c>
      <c r="C64" s="10">
        <f>[1]DEPD!Z63</f>
        <v>39.88022863868251</v>
      </c>
      <c r="D64" s="10">
        <f>[1]DEPD!AA63</f>
        <v>40.728753348016291</v>
      </c>
      <c r="E64" s="10">
        <f>[1]DEPD!AB63</f>
        <v>80.608981986698808</v>
      </c>
      <c r="F64" s="10">
        <f>[1]DEPD!AH63</f>
        <v>33.226095691427844</v>
      </c>
      <c r="G64" s="10">
        <f>[1]DEPD!AI63</f>
        <v>32.043616594095916</v>
      </c>
      <c r="H64" s="10">
        <f>[1]DEPD!AJ63</f>
        <v>30.073276885541066</v>
      </c>
      <c r="I64" s="10">
        <f>[1]DEPD!AK63</f>
        <v>28.147156772329541</v>
      </c>
    </row>
    <row r="65" spans="1:9">
      <c r="A65" s="3">
        <v>2031</v>
      </c>
      <c r="B65" s="10">
        <f>[1]DEPD!AM64</f>
        <v>22.831574171079421</v>
      </c>
      <c r="C65" s="10">
        <f>[1]DEPD!Z64</f>
        <v>39.846820821691345</v>
      </c>
      <c r="D65" s="10">
        <f>[1]DEPD!AA64</f>
        <v>41.376029482040835</v>
      </c>
      <c r="E65" s="10">
        <f>[1]DEPD!AB64</f>
        <v>81.222850303732187</v>
      </c>
      <c r="F65" s="10">
        <f>[1]DEPD!AH64</f>
        <v>33.794068162498739</v>
      </c>
      <c r="G65" s="10">
        <f>[1]DEPD!AI64</f>
        <v>32.591523739335976</v>
      </c>
      <c r="H65" s="10">
        <f>[1]DEPD!AJ64</f>
        <v>30.661485811302558</v>
      </c>
      <c r="I65" s="10">
        <f>[1]DEPD!AK64</f>
        <v>28.703255492071506</v>
      </c>
    </row>
    <row r="66" spans="1:9">
      <c r="A66" s="3">
        <v>2032</v>
      </c>
      <c r="B66" s="10">
        <f>[1]DEPD!AM65</f>
        <v>23.03826635190342</v>
      </c>
      <c r="C66" s="10">
        <f>[1]DEPD!Z65</f>
        <v>39.744434367460087</v>
      </c>
      <c r="D66" s="10">
        <f>[1]DEPD!AA65</f>
        <v>41.832081315559819</v>
      </c>
      <c r="E66" s="10">
        <f>[1]DEPD!AB65</f>
        <v>81.576515683019906</v>
      </c>
      <c r="F66" s="10">
        <f>[1]DEPD!AH65</f>
        <v>34.220565930832322</v>
      </c>
      <c r="G66" s="10">
        <f>[1]DEPD!AI65</f>
        <v>33.01104009930652</v>
      </c>
      <c r="H66" s="10">
        <f>[1]DEPD!AJ65</f>
        <v>31.132793295909313</v>
      </c>
      <c r="I66" s="10">
        <f>[1]DEPD!AK65</f>
        <v>29.163723804568477</v>
      </c>
    </row>
    <row r="67" spans="1:9">
      <c r="A67" s="3">
        <v>2033</v>
      </c>
      <c r="B67" s="10">
        <f>[1]DEPD!AM66</f>
        <v>23.21510361653004</v>
      </c>
      <c r="C67" s="10">
        <f>[1]DEPD!Z66</f>
        <v>39.60902115075757</v>
      </c>
      <c r="D67" s="10">
        <f>[1]DEPD!AA66</f>
        <v>42.209315170931092</v>
      </c>
      <c r="E67" s="10">
        <f>[1]DEPD!AB66</f>
        <v>81.818336321688662</v>
      </c>
      <c r="F67" s="10">
        <f>[1]DEPD!AH66</f>
        <v>34.596085992536075</v>
      </c>
      <c r="G67" s="10">
        <f>[1]DEPD!AI66</f>
        <v>33.386666745822282</v>
      </c>
      <c r="H67" s="10">
        <f>[1]DEPD!AJ66</f>
        <v>31.56978644913535</v>
      </c>
      <c r="I67" s="10">
        <f>[1]DEPD!AK66</f>
        <v>29.601643801237042</v>
      </c>
    </row>
    <row r="68" spans="1:9">
      <c r="A68" s="3">
        <v>2034</v>
      </c>
      <c r="B68" s="10">
        <f>[1]DEPD!AM67</f>
        <v>23.380585337583309</v>
      </c>
      <c r="C68" s="10">
        <f>[1]DEPD!Z67</f>
        <v>39.458061358390893</v>
      </c>
      <c r="D68" s="10">
        <f>[1]DEPD!AA67</f>
        <v>42.555938582537628</v>
      </c>
      <c r="E68" s="10">
        <f>[1]DEPD!AB67</f>
        <v>82.013999940928514</v>
      </c>
      <c r="F68" s="10">
        <f>[1]DEPD!AH67</f>
        <v>34.94428819438825</v>
      </c>
      <c r="G68" s="10">
        <f>[1]DEPD!AI67</f>
        <v>33.735098687829904</v>
      </c>
      <c r="H68" s="10">
        <f>[1]DEPD!AJ67</f>
        <v>31.974494436174357</v>
      </c>
      <c r="I68" s="10">
        <f>[1]DEPD!AK67</f>
        <v>30.007739182173491</v>
      </c>
    </row>
    <row r="69" spans="1:9">
      <c r="A69" s="3">
        <v>2035</v>
      </c>
      <c r="B69" s="10">
        <f>[1]DEPD!AM68</f>
        <v>23.541005926822031</v>
      </c>
      <c r="C69" s="10">
        <f>[1]DEPD!Z68</f>
        <v>39.303328318995682</v>
      </c>
      <c r="D69" s="10">
        <f>[1]DEPD!AA68</f>
        <v>42.890186005388671</v>
      </c>
      <c r="E69" s="10">
        <f>[1]DEPD!AB68</f>
        <v>82.193514324384338</v>
      </c>
      <c r="F69" s="10">
        <f>[1]DEPD!AH68</f>
        <v>35.270589227714183</v>
      </c>
      <c r="G69" s="10">
        <f>[1]DEPD!AI68</f>
        <v>34.058028859348411</v>
      </c>
      <c r="H69" s="10">
        <f>[1]DEPD!AJ68</f>
        <v>32.340203837319102</v>
      </c>
      <c r="I69" s="10">
        <f>[1]DEPD!AK68</f>
        <v>30.369051081882592</v>
      </c>
    </row>
    <row r="70" spans="1:9">
      <c r="A70" s="3">
        <v>2036</v>
      </c>
      <c r="B70" s="10">
        <f>[1]DEPD!AM69</f>
        <v>23.685873957998169</v>
      </c>
      <c r="C70" s="10">
        <f>[1]DEPD!Z69</f>
        <v>39.14289874971395</v>
      </c>
      <c r="D70" s="10">
        <f>[1]DEPD!AA69</f>
        <v>43.186253094509972</v>
      </c>
      <c r="E70" s="10">
        <f>[1]DEPD!AB69</f>
        <v>82.329151844223929</v>
      </c>
      <c r="F70" s="10">
        <f>[1]DEPD!AH69</f>
        <v>35.546418281409288</v>
      </c>
      <c r="G70" s="10">
        <f>[1]DEPD!AI69</f>
        <v>34.325671100771785</v>
      </c>
      <c r="H70" s="10">
        <f>[1]DEPD!AJ69</f>
        <v>32.630153810431899</v>
      </c>
      <c r="I70" s="10">
        <f>[1]DEPD!AK69</f>
        <v>30.646517377382143</v>
      </c>
    </row>
    <row r="71" spans="1:9">
      <c r="A71" s="3">
        <v>2037</v>
      </c>
      <c r="B71" s="10">
        <f>[1]DEPD!AM70</f>
        <v>23.782092215444116</v>
      </c>
      <c r="C71" s="10">
        <f>[1]DEPD!Z70</f>
        <v>38.957832767745828</v>
      </c>
      <c r="D71" s="10">
        <f>[1]DEPD!AA70</f>
        <v>43.358681561847199</v>
      </c>
      <c r="E71" s="10">
        <f>[1]DEPD!AB70</f>
        <v>82.316514329593033</v>
      </c>
      <c r="F71" s="10">
        <f>[1]DEPD!AH70</f>
        <v>35.717303151119282</v>
      </c>
      <c r="G71" s="10">
        <f>[1]DEPD!AI70</f>
        <v>34.492160188586126</v>
      </c>
      <c r="H71" s="10">
        <f>[1]DEPD!AJ70</f>
        <v>32.812119606829761</v>
      </c>
      <c r="I71" s="10">
        <f>[1]DEPD!AK70</f>
        <v>30.821908964765161</v>
      </c>
    </row>
    <row r="72" spans="1:9">
      <c r="A72" s="3">
        <v>2038</v>
      </c>
      <c r="B72" s="10">
        <f>[1]DEPD!AM71</f>
        <v>23.852957435046989</v>
      </c>
      <c r="C72" s="10">
        <f>[1]DEPD!Z71</f>
        <v>38.76933409229585</v>
      </c>
      <c r="D72" s="10">
        <f>[1]DEPD!AA71</f>
        <v>43.469305016933326</v>
      </c>
      <c r="E72" s="10">
        <f>[1]DEPD!AB71</f>
        <v>82.238639109229169</v>
      </c>
      <c r="F72" s="10">
        <f>[1]DEPD!AH71</f>
        <v>35.838639208902677</v>
      </c>
      <c r="G72" s="10">
        <f>[1]DEPD!AI71</f>
        <v>34.611332374743</v>
      </c>
      <c r="H72" s="10">
        <f>[1]DEPD!AJ71</f>
        <v>32.944634364320827</v>
      </c>
      <c r="I72" s="10">
        <f>[1]DEPD!AK71</f>
        <v>30.951374212948519</v>
      </c>
    </row>
    <row r="73" spans="1:9">
      <c r="A73" s="3">
        <v>2039</v>
      </c>
      <c r="B73" s="10">
        <f>[1]DEPD!AM72</f>
        <v>23.908806265722287</v>
      </c>
      <c r="C73" s="10">
        <f>[1]DEPD!Z72</f>
        <v>38.590612205108208</v>
      </c>
      <c r="D73" s="10">
        <f>[1]DEPD!AA72</f>
        <v>43.546906479495675</v>
      </c>
      <c r="E73" s="10">
        <f>[1]DEPD!AB72</f>
        <v>82.13751868460389</v>
      </c>
      <c r="F73" s="10">
        <f>[1]DEPD!AH72</f>
        <v>35.936088057591654</v>
      </c>
      <c r="G73" s="10">
        <f>[1]DEPD!AI72</f>
        <v>34.708195111597604</v>
      </c>
      <c r="H73" s="10">
        <f>[1]DEPD!AJ72</f>
        <v>33.055034365212634</v>
      </c>
      <c r="I73" s="10">
        <f>[1]DEPD!AK72</f>
        <v>31.061269100355176</v>
      </c>
    </row>
    <row r="74" spans="1:9">
      <c r="A74" s="3">
        <v>2040</v>
      </c>
      <c r="B74" s="10">
        <f>[1]DEPD!AM73</f>
        <v>23.975307330331965</v>
      </c>
      <c r="C74" s="10">
        <f>[1]DEPD!Z73</f>
        <v>38.441602411920947</v>
      </c>
      <c r="D74" s="10">
        <f>[1]DEPD!AA73</f>
        <v>43.659235553262583</v>
      </c>
      <c r="E74" s="10">
        <f>[1]DEPD!AB73</f>
        <v>82.100837965183544</v>
      </c>
      <c r="F74" s="10">
        <f>[1]DEPD!AH73</f>
        <v>36.060060001361514</v>
      </c>
      <c r="G74" s="10">
        <f>[1]DEPD!AI73</f>
        <v>34.828375095937744</v>
      </c>
      <c r="H74" s="10">
        <f>[1]DEPD!AJ73</f>
        <v>33.184842994968051</v>
      </c>
      <c r="I74" s="10">
        <f>[1]DEPD!AK73</f>
        <v>31.185345332015839</v>
      </c>
    </row>
    <row r="75" spans="1:9">
      <c r="A75" s="3">
        <v>2041</v>
      </c>
      <c r="B75" s="10">
        <f>[1]DEPD!AM74</f>
        <v>24.032267985975025</v>
      </c>
      <c r="C75" s="10">
        <f>[1]DEPD!Z74</f>
        <v>38.311761035470298</v>
      </c>
      <c r="D75" s="10">
        <f>[1]DEPD!AA74</f>
        <v>43.754699774410824</v>
      </c>
      <c r="E75" s="10">
        <f>[1]DEPD!AB74</f>
        <v>82.066460809881121</v>
      </c>
      <c r="F75" s="10">
        <f>[1]DEPD!AH74</f>
        <v>36.170395622238601</v>
      </c>
      <c r="G75" s="10">
        <f>[1]DEPD!AI74</f>
        <v>34.935080286578582</v>
      </c>
      <c r="H75" s="10">
        <f>[1]DEPD!AJ74</f>
        <v>33.299480894767392</v>
      </c>
      <c r="I75" s="10">
        <f>[1]DEPD!AK74</f>
        <v>31.294461660584421</v>
      </c>
    </row>
    <row r="76" spans="1:9">
      <c r="A76" s="3">
        <v>2042</v>
      </c>
      <c r="B76" s="10">
        <f>[1]DEPD!AM75</f>
        <v>24.082828881949652</v>
      </c>
      <c r="C76" s="10">
        <f>[1]DEPD!Z75</f>
        <v>38.204481848315837</v>
      </c>
      <c r="D76" s="10">
        <f>[1]DEPD!AA75</f>
        <v>43.84192453504297</v>
      </c>
      <c r="E76" s="10">
        <f>[1]DEPD!AB75</f>
        <v>82.0464063833588</v>
      </c>
      <c r="F76" s="10">
        <f>[1]DEPD!AH75</f>
        <v>36.264914660223809</v>
      </c>
      <c r="G76" s="10">
        <f>[1]DEPD!AI75</f>
        <v>35.023030151220063</v>
      </c>
      <c r="H76" s="10">
        <f>[1]DEPD!AJ75</f>
        <v>33.385754945889133</v>
      </c>
      <c r="I76" s="10">
        <f>[1]DEPD!AK75</f>
        <v>31.370198384956517</v>
      </c>
    </row>
    <row r="77" spans="1:9">
      <c r="A77" s="3">
        <v>2043</v>
      </c>
      <c r="B77" s="10">
        <f>[1]DEPD!AM76</f>
        <v>24.125570632939887</v>
      </c>
      <c r="C77" s="10">
        <f>[1]DEPD!Z76</f>
        <v>38.120850326063398</v>
      </c>
      <c r="D77" s="10">
        <f>[1]DEPD!AA76</f>
        <v>43.917883247630868</v>
      </c>
      <c r="E77" s="10">
        <f>[1]DEPD!AB76</f>
        <v>82.038733573694273</v>
      </c>
      <c r="F77" s="10">
        <f>[1]DEPD!AH76</f>
        <v>36.346576789453316</v>
      </c>
      <c r="G77" s="10">
        <f>[1]DEPD!AI76</f>
        <v>35.097321971450263</v>
      </c>
      <c r="H77" s="10">
        <f>[1]DEPD!AJ76</f>
        <v>33.454507575109282</v>
      </c>
      <c r="I77" s="10">
        <f>[1]DEPD!AK76</f>
        <v>31.427003459535115</v>
      </c>
    </row>
    <row r="78" spans="1:9">
      <c r="A78" s="3">
        <v>2044</v>
      </c>
      <c r="B78" s="10">
        <f>[1]DEPD!AM77</f>
        <v>24.176933952736821</v>
      </c>
      <c r="C78" s="10">
        <f>[1]DEPD!Z77</f>
        <v>38.071407610290521</v>
      </c>
      <c r="D78" s="10">
        <f>[1]DEPD!AA77</f>
        <v>44.025432847500731</v>
      </c>
      <c r="E78" s="10">
        <f>[1]DEPD!AB77</f>
        <v>82.096840457791259</v>
      </c>
      <c r="F78" s="10">
        <f>[1]DEPD!AH77</f>
        <v>36.448532220860393</v>
      </c>
      <c r="G78" s="10">
        <f>[1]DEPD!AI77</f>
        <v>35.188605087005726</v>
      </c>
      <c r="H78" s="10">
        <f>[1]DEPD!AJ77</f>
        <v>33.535390039331396</v>
      </c>
      <c r="I78" s="10">
        <f>[1]DEPD!AK77</f>
        <v>31.490509792017512</v>
      </c>
    </row>
    <row r="79" spans="1:9">
      <c r="A79" s="3">
        <v>2045</v>
      </c>
      <c r="B79" s="10">
        <f>[1]DEPD!AM78</f>
        <v>24.245488073069644</v>
      </c>
      <c r="C79" s="10">
        <f>[1]DEPD!Z78</f>
        <v>38.06378628019624</v>
      </c>
      <c r="D79" s="10">
        <f>[1]DEPD!AA78</f>
        <v>44.187782330485078</v>
      </c>
      <c r="E79" s="10">
        <f>[1]DEPD!AB78</f>
        <v>82.251568610681318</v>
      </c>
      <c r="F79" s="10">
        <f>[1]DEPD!AH78</f>
        <v>36.593834930989715</v>
      </c>
      <c r="G79" s="10">
        <f>[1]DEPD!AI78</f>
        <v>35.320217765923161</v>
      </c>
      <c r="H79" s="10">
        <f>[1]DEPD!AJ78</f>
        <v>33.656080314788333</v>
      </c>
      <c r="I79" s="10">
        <f>[1]DEPD!AK78</f>
        <v>31.589000374808222</v>
      </c>
    </row>
    <row r="80" spans="1:9">
      <c r="A80" s="3">
        <v>2046</v>
      </c>
      <c r="B80" s="10">
        <f>[1]DEPD!AM79</f>
        <v>24.322429956018034</v>
      </c>
      <c r="C80" s="10">
        <f>[1]DEPD!Z79</f>
        <v>38.089202984509448</v>
      </c>
      <c r="D80" s="10">
        <f>[1]DEPD!AA79</f>
        <v>44.381247512586789</v>
      </c>
      <c r="E80" s="10">
        <f>[1]DEPD!AB79</f>
        <v>82.470450497096252</v>
      </c>
      <c r="F80" s="10">
        <f>[1]DEPD!AH79</f>
        <v>36.759054622394515</v>
      </c>
      <c r="G80" s="10">
        <f>[1]DEPD!AI79</f>
        <v>35.469060113663865</v>
      </c>
      <c r="H80" s="10">
        <f>[1]DEPD!AJ79</f>
        <v>33.79081790542908</v>
      </c>
      <c r="I80" s="10">
        <f>[1]DEPD!AK79</f>
        <v>31.697159104404797</v>
      </c>
    </row>
    <row r="81" spans="1:9">
      <c r="A81" s="3">
        <v>2047</v>
      </c>
      <c r="B81" s="10">
        <f>[1]DEPD!AM80</f>
        <v>24.392971716160933</v>
      </c>
      <c r="C81" s="10">
        <f>[1]DEPD!Z80</f>
        <v>38.13624421945336</v>
      </c>
      <c r="D81" s="10">
        <f>[1]DEPD!AA80</f>
        <v>44.56667025150179</v>
      </c>
      <c r="E81" s="10">
        <f>[1]DEPD!AB80</f>
        <v>82.702914470955164</v>
      </c>
      <c r="F81" s="10">
        <f>[1]DEPD!AH80</f>
        <v>36.916105166542344</v>
      </c>
      <c r="G81" s="10">
        <f>[1]DEPD!AI80</f>
        <v>35.610467477155225</v>
      </c>
      <c r="H81" s="10">
        <f>[1]DEPD!AJ80</f>
        <v>33.918917400354935</v>
      </c>
      <c r="I81" s="10">
        <f>[1]DEPD!AK80</f>
        <v>31.79988997235273</v>
      </c>
    </row>
    <row r="82" spans="1:9">
      <c r="A82" s="3">
        <v>2048</v>
      </c>
      <c r="B82" s="10">
        <f>[1]DEPD!AM81</f>
        <v>24.461828093888403</v>
      </c>
      <c r="C82" s="10">
        <f>[1]DEPD!Z81</f>
        <v>38.206507834069711</v>
      </c>
      <c r="D82" s="10">
        <f>[1]DEPD!AA81</f>
        <v>44.755965769144112</v>
      </c>
      <c r="E82" s="10">
        <f>[1]DEPD!AB81</f>
        <v>82.962473603213809</v>
      </c>
      <c r="F82" s="10">
        <f>[1]DEPD!AH81</f>
        <v>37.072512224327596</v>
      </c>
      <c r="G82" s="10">
        <f>[1]DEPD!AI81</f>
        <v>35.751019159658675</v>
      </c>
      <c r="H82" s="10">
        <f>[1]DEPD!AJ81</f>
        <v>34.045827673362801</v>
      </c>
      <c r="I82" s="10">
        <f>[1]DEPD!AK81</f>
        <v>31.901096754206502</v>
      </c>
    </row>
    <row r="83" spans="1:9">
      <c r="A83" s="3">
        <v>2049</v>
      </c>
      <c r="B83" s="10">
        <f>[1]DEPD!AM82</f>
        <v>24.53458879697628</v>
      </c>
      <c r="C83" s="10">
        <f>[1]DEPD!Z82</f>
        <v>38.298946952694521</v>
      </c>
      <c r="D83" s="10">
        <f>[1]DEPD!AA82</f>
        <v>44.962423717678512</v>
      </c>
      <c r="E83" s="10">
        <f>[1]DEPD!AB82</f>
        <v>83.261370670373026</v>
      </c>
      <c r="F83" s="10">
        <f>[1]DEPD!AH82</f>
        <v>37.24173581210146</v>
      </c>
      <c r="G83" s="10">
        <f>[1]DEPD!AI82</f>
        <v>35.904449187258372</v>
      </c>
      <c r="H83" s="10">
        <f>[1]DEPD!AJ82</f>
        <v>34.188031963426113</v>
      </c>
      <c r="I83" s="10">
        <f>[1]DEPD!AK82</f>
        <v>32.017778973115028</v>
      </c>
    </row>
    <row r="84" spans="1:9">
      <c r="A84" s="3">
        <v>2050</v>
      </c>
      <c r="B84" s="10">
        <f>[1]DEPD!AM83</f>
        <v>24.612083331618862</v>
      </c>
      <c r="C84" s="10">
        <f>[1]DEPD!Z83</f>
        <v>38.410893707033317</v>
      </c>
      <c r="D84" s="10">
        <f>[1]DEPD!AA83</f>
        <v>45.187353629976577</v>
      </c>
      <c r="E84" s="10">
        <f>[1]DEPD!AB83</f>
        <v>83.598247337009894</v>
      </c>
      <c r="F84" s="10">
        <f>[1]DEPD!AH83</f>
        <v>37.426395594948815</v>
      </c>
      <c r="G84" s="10">
        <f>[1]DEPD!AI83</f>
        <v>36.073974301217483</v>
      </c>
      <c r="H84" s="10">
        <f>[1]DEPD!AJ83</f>
        <v>34.350570820650205</v>
      </c>
      <c r="I84" s="10">
        <f>[1]DEPD!AK83</f>
        <v>32.155974760195235</v>
      </c>
    </row>
    <row r="85" spans="1:9">
      <c r="A85" s="3">
        <v>2051</v>
      </c>
      <c r="B85" s="10">
        <f>[1]DEPD!AM84</f>
        <v>24.683025874730109</v>
      </c>
      <c r="C85" s="10">
        <f>[1]DEPD!Z84</f>
        <v>38.530814056153986</v>
      </c>
      <c r="D85" s="10">
        <f>[1]DEPD!AA84</f>
        <v>45.399588970585476</v>
      </c>
      <c r="E85" s="10">
        <f>[1]DEPD!AB84</f>
        <v>83.930403026739455</v>
      </c>
      <c r="F85" s="10">
        <f>[1]DEPD!AH84</f>
        <v>37.601338698225263</v>
      </c>
      <c r="G85" s="10">
        <f>[1]DEPD!AI84</f>
        <v>36.236277949491161</v>
      </c>
      <c r="H85" s="10">
        <f>[1]DEPD!AJ84</f>
        <v>34.510478046193604</v>
      </c>
      <c r="I85" s="10">
        <f>[1]DEPD!AK84</f>
        <v>32.295651479812754</v>
      </c>
    </row>
    <row r="86" spans="1:9">
      <c r="A86" s="3">
        <v>2052</v>
      </c>
      <c r="B86" s="10">
        <f>[1]DEPD!AM85</f>
        <v>24.74171814726629</v>
      </c>
      <c r="C86" s="10">
        <f>[1]DEPD!Z85</f>
        <v>38.648906159508286</v>
      </c>
      <c r="D86" s="10">
        <f>[1]DEPD!AA85</f>
        <v>45.58185588581464</v>
      </c>
      <c r="E86" s="10">
        <f>[1]DEPD!AB85</f>
        <v>84.230762045322933</v>
      </c>
      <c r="F86" s="10">
        <f>[1]DEPD!AH85</f>
        <v>37.750176771532182</v>
      </c>
      <c r="G86" s="10">
        <f>[1]DEPD!AI85</f>
        <v>36.375222231437306</v>
      </c>
      <c r="H86" s="10">
        <f>[1]DEPD!AJ85</f>
        <v>34.649532917646816</v>
      </c>
      <c r="I86" s="10">
        <f>[1]DEPD!AK85</f>
        <v>32.41892768378942</v>
      </c>
    </row>
    <row r="87" spans="1:9">
      <c r="A87" s="3">
        <v>2053</v>
      </c>
      <c r="B87" s="10">
        <f>[1]DEPD!AM86</f>
        <v>24.798783741605501</v>
      </c>
      <c r="C87" s="10">
        <f>[1]DEPD!Z86</f>
        <v>38.76717622490915</v>
      </c>
      <c r="D87" s="10">
        <f>[1]DEPD!AA86</f>
        <v>45.76065873470025</v>
      </c>
      <c r="E87" s="10">
        <f>[1]DEPD!AB86</f>
        <v>84.527834959609393</v>
      </c>
      <c r="F87" s="10">
        <f>[1]DEPD!AH86</f>
        <v>37.893814031633539</v>
      </c>
      <c r="G87" s="10">
        <f>[1]DEPD!AI86</f>
        <v>36.50987276814439</v>
      </c>
      <c r="H87" s="10">
        <f>[1]DEPD!AJ86</f>
        <v>34.785698143096404</v>
      </c>
      <c r="I87" s="10">
        <f>[1]DEPD!AK86</f>
        <v>32.540802396977732</v>
      </c>
    </row>
    <row r="88" spans="1:9">
      <c r="A88" s="3">
        <v>2054</v>
      </c>
      <c r="B88" s="10">
        <f>[1]DEPD!AM87</f>
        <v>24.885237642053408</v>
      </c>
      <c r="C88" s="10">
        <f>[1]DEPD!Z87</f>
        <v>38.904211896240646</v>
      </c>
      <c r="D88" s="10">
        <f>[1]DEPD!AA87</f>
        <v>46.018441835014343</v>
      </c>
      <c r="E88" s="10">
        <f>[1]DEPD!AB87</f>
        <v>84.922653731254997</v>
      </c>
      <c r="F88" s="10">
        <f>[1]DEPD!AH87</f>
        <v>38.093317743973678</v>
      </c>
      <c r="G88" s="10">
        <f>[1]DEPD!AI87</f>
        <v>36.69474281972299</v>
      </c>
      <c r="H88" s="10">
        <f>[1]DEPD!AJ87</f>
        <v>34.967875339391789</v>
      </c>
      <c r="I88" s="10">
        <f>[1]DEPD!AK87</f>
        <v>32.699565585487925</v>
      </c>
    </row>
    <row r="89" spans="1:9">
      <c r="A89" s="3">
        <v>2055</v>
      </c>
      <c r="B89" s="10">
        <f>[1]DEPD!AM88</f>
        <v>24.995732077703977</v>
      </c>
      <c r="C89" s="10">
        <f>[1]DEPD!Z88</f>
        <v>39.051327251248495</v>
      </c>
      <c r="D89" s="10">
        <f>[1]DEPD!AA88</f>
        <v>46.339892612806239</v>
      </c>
      <c r="E89" s="10">
        <f>[1]DEPD!AB88</f>
        <v>85.391219864054733</v>
      </c>
      <c r="F89" s="10">
        <f>[1]DEPD!AH88</f>
        <v>38.33859125972802</v>
      </c>
      <c r="G89" s="10">
        <f>[1]DEPD!AI88</f>
        <v>36.920965057979885</v>
      </c>
      <c r="H89" s="10">
        <f>[1]DEPD!AJ88</f>
        <v>35.18870135859904</v>
      </c>
      <c r="I89" s="10">
        <f>[1]DEPD!AK88</f>
        <v>32.889860048428041</v>
      </c>
    </row>
    <row r="90" spans="1:9">
      <c r="A90" s="3">
        <v>2056</v>
      </c>
      <c r="B90" s="10">
        <f>[1]DEPD!AM89</f>
        <v>25.102386724216085</v>
      </c>
      <c r="C90" s="10">
        <f>[1]DEPD!Z89</f>
        <v>39.183700377604502</v>
      </c>
      <c r="D90" s="10">
        <f>[1]DEPD!AA89</f>
        <v>46.648256463409723</v>
      </c>
      <c r="E90" s="10">
        <f>[1]DEPD!AB89</f>
        <v>85.831956841014218</v>
      </c>
      <c r="F90" s="10">
        <f>[1]DEPD!AH89</f>
        <v>38.571855712866281</v>
      </c>
      <c r="G90" s="10">
        <f>[1]DEPD!AI89</f>
        <v>37.13617595589357</v>
      </c>
      <c r="H90" s="10">
        <f>[1]DEPD!AJ89</f>
        <v>35.39929958937357</v>
      </c>
      <c r="I90" s="10">
        <f>[1]DEPD!AK89</f>
        <v>33.071544638592457</v>
      </c>
    </row>
    <row r="91" spans="1:9">
      <c r="A91" s="3">
        <v>2057</v>
      </c>
      <c r="B91" s="10">
        <f>[1]DEPD!AM90</f>
        <v>25.194155665001496</v>
      </c>
      <c r="C91" s="10">
        <f>[1]DEPD!Z90</f>
        <v>39.289891242963584</v>
      </c>
      <c r="D91" s="10">
        <f>[1]DEPD!AA90</f>
        <v>46.911992421620241</v>
      </c>
      <c r="E91" s="10">
        <f>[1]DEPD!AB90</f>
        <v>86.201883664583818</v>
      </c>
      <c r="F91" s="10">
        <f>[1]DEPD!AH90</f>
        <v>38.769138365918892</v>
      </c>
      <c r="G91" s="10">
        <f>[1]DEPD!AI90</f>
        <v>37.318377784497343</v>
      </c>
      <c r="H91" s="10">
        <f>[1]DEPD!AJ90</f>
        <v>35.578299381785449</v>
      </c>
      <c r="I91" s="10">
        <f>[1]DEPD!AK90</f>
        <v>33.226413504545235</v>
      </c>
    </row>
    <row r="92" spans="1:9">
      <c r="A92" s="3">
        <v>2058</v>
      </c>
      <c r="B92" s="10">
        <f>[1]DEPD!AM91</f>
        <v>25.27327791689088</v>
      </c>
      <c r="C92" s="10">
        <f>[1]DEPD!Z91</f>
        <v>39.369653668204066</v>
      </c>
      <c r="D92" s="10">
        <f>[1]DEPD!AA91</f>
        <v>47.136123359190165</v>
      </c>
      <c r="E92" s="10">
        <f>[1]DEPD!AB91</f>
        <v>86.505777027394231</v>
      </c>
      <c r="F92" s="10">
        <f>[1]DEPD!AH91</f>
        <v>38.937770807029899</v>
      </c>
      <c r="G92" s="10">
        <f>[1]DEPD!AI91</f>
        <v>37.475303029327037</v>
      </c>
      <c r="H92" s="10">
        <f>[1]DEPD!AJ91</f>
        <v>35.735325445800257</v>
      </c>
      <c r="I92" s="10">
        <f>[1]DEPD!AK91</f>
        <v>33.364781242005677</v>
      </c>
    </row>
    <row r="93" spans="1:9">
      <c r="A93" s="3">
        <v>2059</v>
      </c>
      <c r="B93" s="10">
        <f>[1]DEPD!AM92</f>
        <v>25.34178284422725</v>
      </c>
      <c r="C93" s="10">
        <f>[1]DEPD!Z92</f>
        <v>39.421463196790391</v>
      </c>
      <c r="D93" s="10">
        <f>[1]DEPD!AA92</f>
        <v>47.324843517031248</v>
      </c>
      <c r="E93" s="10">
        <f>[1]DEPD!AB92</f>
        <v>86.746306713821639</v>
      </c>
      <c r="F93" s="10">
        <f>[1]DEPD!AH92</f>
        <v>39.08975466020798</v>
      </c>
      <c r="G93" s="10">
        <f>[1]DEPD!AI92</f>
        <v>37.621263228920384</v>
      </c>
      <c r="H93" s="10">
        <f>[1]DEPD!AJ92</f>
        <v>35.891561565934943</v>
      </c>
      <c r="I93" s="10">
        <f>[1]DEPD!AK92</f>
        <v>33.511711295996513</v>
      </c>
    </row>
    <row r="94" spans="1:9">
      <c r="A94" s="3">
        <v>2060</v>
      </c>
      <c r="B94" s="10">
        <f>[1]DEPD!AM93</f>
        <v>25.408494385894382</v>
      </c>
      <c r="C94" s="10">
        <f>[1]DEPD!Z93</f>
        <v>39.450608446671438</v>
      </c>
      <c r="D94" s="10">
        <f>[1]DEPD!AA93</f>
        <v>47.501789549033646</v>
      </c>
      <c r="E94" s="10">
        <f>[1]DEPD!AB93</f>
        <v>86.952397995705084</v>
      </c>
      <c r="F94" s="10">
        <f>[1]DEPD!AH93</f>
        <v>39.24114212795152</v>
      </c>
      <c r="G94" s="10">
        <f>[1]DEPD!AI93</f>
        <v>37.769693376095709</v>
      </c>
      <c r="H94" s="10">
        <f>[1]DEPD!AJ93</f>
        <v>36.056956163446877</v>
      </c>
      <c r="I94" s="10">
        <f>[1]DEPD!AK93</f>
        <v>33.672904090672937</v>
      </c>
    </row>
    <row r="95" spans="1:9">
      <c r="A95" s="3">
        <v>2061</v>
      </c>
      <c r="B95" s="10">
        <f>[1]DEPD!AM94</f>
        <v>25.461794575529069</v>
      </c>
      <c r="C95" s="10">
        <f>[1]DEPD!Z94</f>
        <v>39.450200166390538</v>
      </c>
      <c r="D95" s="10">
        <f>[1]DEPD!AA94</f>
        <v>47.635334523191567</v>
      </c>
      <c r="E95" s="10">
        <f>[1]DEPD!AB94</f>
        <v>87.085534689582104</v>
      </c>
      <c r="F95" s="10">
        <f>[1]DEPD!AH94</f>
        <v>39.361861377150809</v>
      </c>
      <c r="G95" s="10">
        <f>[1]DEPD!AI94</f>
        <v>37.890683459947063</v>
      </c>
      <c r="H95" s="10">
        <f>[1]DEPD!AJ94</f>
        <v>36.197204096882537</v>
      </c>
      <c r="I95" s="10">
        <f>[1]DEPD!AK94</f>
        <v>33.814199876952877</v>
      </c>
    </row>
    <row r="96" spans="1:9" ht="29.25" customHeight="1">
      <c r="A96" s="107" t="s">
        <v>66</v>
      </c>
      <c r="B96" s="107"/>
      <c r="C96" s="107"/>
      <c r="D96" s="107"/>
      <c r="E96" s="107"/>
      <c r="F96" s="107"/>
      <c r="G96" s="107"/>
      <c r="H96" s="107"/>
      <c r="I96" s="107"/>
    </row>
    <row r="97" spans="1:9" ht="106.5" customHeight="1">
      <c r="A97" s="107" t="s">
        <v>67</v>
      </c>
      <c r="B97" s="107"/>
      <c r="C97" s="107"/>
      <c r="D97" s="107"/>
      <c r="E97" s="107"/>
      <c r="F97" s="107"/>
      <c r="G97" s="107"/>
      <c r="H97" s="107"/>
      <c r="I97" s="107"/>
    </row>
  </sheetData>
  <mergeCells count="2">
    <mergeCell ref="A96:I96"/>
    <mergeCell ref="A97:I97"/>
  </mergeCells>
  <pageMargins left="0.70866141732283472" right="0.70866141732283472" top="0.74803149606299213" bottom="0.74803149606299213" header="0.31496062992125984" footer="0.31496062992125984"/>
  <pageSetup scale="93"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TOC</vt:lpstr>
      <vt:lpstr>1</vt:lpstr>
      <vt:lpstr>2</vt:lpstr>
      <vt:lpstr>3</vt:lpstr>
      <vt:lpstr>4</vt:lpstr>
      <vt:lpstr>5</vt:lpstr>
      <vt:lpstr>6</vt:lpstr>
      <vt:lpstr>7</vt:lpstr>
      <vt:lpstr>8</vt:lpstr>
      <vt:lpstr>9</vt:lpstr>
      <vt:lpstr>10</vt:lpstr>
      <vt:lpstr>11</vt:lpstr>
      <vt:lpstr>12</vt:lpstr>
      <vt:lpstr>'11'!Print_Area</vt:lpstr>
      <vt:lpstr>'12'!Print_Area</vt:lpstr>
      <vt:lpstr>'6'!Print_Area</vt:lpstr>
      <vt:lpstr>'7'!Print_Area</vt:lpstr>
      <vt:lpstr>'1'!Print_Titles</vt:lpstr>
      <vt:lpstr>'10'!Print_Titles</vt:lpstr>
      <vt:lpstr>'3'!Print_Titles</vt:lpstr>
      <vt:lpstr>'4'!Print_Titles</vt:lpstr>
      <vt:lpstr>'5'!Print_Titles</vt:lpstr>
      <vt:lpstr>'8'!Print_Titles</vt:lpstr>
      <vt:lpstr>'9'!Print_Titles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Sharpe</dc:creator>
  <cp:lastModifiedBy>MAIN</cp:lastModifiedBy>
  <dcterms:created xsi:type="dcterms:W3CDTF">2011-03-24T21:56:52Z</dcterms:created>
  <dcterms:modified xsi:type="dcterms:W3CDTF">2011-03-31T13:05:58Z</dcterms:modified>
</cp:coreProperties>
</file>